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80" windowHeight="8832" tabRatio="642" activeTab="0"/>
  </bookViews>
  <sheets>
    <sheet name="ogolem" sheetId="1" r:id="rId1"/>
    <sheet name="niemiecki" sheetId="2" r:id="rId2"/>
    <sheet name="kaszubski" sheetId="3" r:id="rId3"/>
    <sheet name="ukrainski" sheetId="4" r:id="rId4"/>
    <sheet name="białoruski" sheetId="5" r:id="rId5"/>
    <sheet name="łemkowski" sheetId="6" r:id="rId6"/>
    <sheet name="litewski" sheetId="7" r:id="rId7"/>
    <sheet name="słowacki" sheetId="8" r:id="rId8"/>
    <sheet name="ormiański" sheetId="9" r:id="rId9"/>
    <sheet name="hebrajski" sheetId="10" r:id="rId10"/>
  </sheets>
  <definedNames>
    <definedName name="_AMO_SingleObject_473050649_ROM_F0.SEC2.Tabulate_1.SEC1.BDY.Cross_tabular_summary_report_Table_1" hidden="1">#REF!</definedName>
    <definedName name="_AMO_SingleObject_473050649_ROM_F0.SEC2.Tabulate_1.SEC1.FTR.TXT1" hidden="1">#REF!</definedName>
    <definedName name="_AMO_SingleObject_473050649_ROM_F0.SEC2.Tabulate_1.SEC1.HDR.TXT1" hidden="1">#REF!</definedName>
    <definedName name="_AMO_SingleObject_921517099_ROM_F0.SEC2.Tabulate_1.SEC1.BDY.Cross_tabular_summary_report_Table_1" hidden="1">#REF!</definedName>
    <definedName name="_AMO_SingleObject_921517099_ROM_F0.SEC2.Tabulate_1.SEC1.FTR.Cross_tabular_summary_report_Table_1" hidden="1">#REF!</definedName>
    <definedName name="_AMO_SingleObject_921517099_ROM_F0.SEC2.Tabulate_1.SEC2.BDY.Cross_tabular_summary_report_Table_1" hidden="1">#REF!</definedName>
    <definedName name="_AMO_SingleObject_921517099_ROM_F0.SEC2.Tabulate_1.SEC2.FTR.Cross_tabular_summary_report_Table_1" hidden="1">#REF!</definedName>
    <definedName name="_AMO_SingleObject_921517099_ROM_F0.SEC2.Tabulate_1.SEC3.BDY.Cross_tabular_summary_report_Table_1" hidden="1">#REF!</definedName>
    <definedName name="_AMO_SingleObject_921517099_ROM_F0.SEC2.Tabulate_1.SEC3.FTR.Cross_tabular_summary_report_Table_1" hidden="1">#REF!</definedName>
    <definedName name="_AMO_SingleObject_921517099_ROM_F0.SEC2.Tabulate_1.SEC4.BDY.Cross_tabular_summary_report_Table_1" hidden="1">#REF!</definedName>
    <definedName name="_AMO_SingleObject_921517099_ROM_F0.SEC2.Tabulate_1.SEC4.FTR.Cross_tabular_summary_report_Table_1" hidden="1">#REF!</definedName>
    <definedName name="_AMO_SingleObject_921517099_ROM_F0.SEC2.Tabulate_1.SEC5.BDY.Cross_tabular_summary_report_Table_1" hidden="1">#REF!</definedName>
    <definedName name="_AMO_SingleObject_921517099_ROM_F0.SEC2.Tabulate_1.SEC5.FTR.Cross_tabular_summary_report_Table_1" hidden="1">#REF!</definedName>
    <definedName name="_AMO_SingleObject_921517099_ROM_F0.SEC2.Tabulate_1.SEC6.BDY.Cross_tabular_summary_report_Table_1" hidden="1">#REF!</definedName>
    <definedName name="_AMO_SingleObject_921517099_ROM_F0.SEC2.Tabulate_1.SEC6.FTR.Cross_tabular_summary_report_Table_1" hidden="1">#REF!</definedName>
    <definedName name="_AMO_SingleObject_921517099_ROM_F0.SEC2.Tabulate_1.SEC7.BDY.Cross_tabular_summary_report_Table_1" hidden="1">#REF!</definedName>
    <definedName name="_AMO_SingleObject_921517099_ROM_F0.SEC2.Tabulate_1.SEC7.FTR.Cross_tabular_summary_report_Table_1" hidden="1">#REF!</definedName>
    <definedName name="_AMO_SingleObject_921517099_ROM_F0.SEC2.Tabulate_1.SEC8.BDY.Cross_tabular_summary_report_Table_1" hidden="1">#REF!</definedName>
    <definedName name="_AMO_SingleObject_921517099_ROM_F0.SEC2.Tabulate_1.SEC8.FTR.Cross_tabular_summary_report_Table_1" hidden="1">#REF!</definedName>
    <definedName name="_AMO_SingleObject_921517099_ROM_F0.SEC2.Tabulate_1.SEC9.BDY.Cross_tabular_summary_report_Table_1" hidden="1">#REF!</definedName>
    <definedName name="_AMO_SingleObject_921517099_ROM_F0.SEC2.Tabulate_1.SEC9.FTR.TXT1" hidden="1">#REF!</definedName>
  </definedNames>
  <calcPr fullCalcOnLoad="1"/>
</workbook>
</file>

<file path=xl/sharedStrings.xml><?xml version="1.0" encoding="utf-8"?>
<sst xmlns="http://schemas.openxmlformats.org/spreadsheetml/2006/main" count="224" uniqueCount="60">
  <si>
    <t>Język niemiecki</t>
  </si>
  <si>
    <t>Województwo</t>
  </si>
  <si>
    <t>(00001) Przedszkole</t>
  </si>
  <si>
    <t>(00003) Szkoła podstawowa</t>
  </si>
  <si>
    <t>(00004) Gimnazjum</t>
  </si>
  <si>
    <t>(00013) Zasadnicza szkoła zawodowa</t>
  </si>
  <si>
    <t>(00014) Liceum ogólnokształcące</t>
  </si>
  <si>
    <t>(00016) Technikum</t>
  </si>
  <si>
    <t>Liczba uczniów ze szkoły</t>
  </si>
  <si>
    <t>Liczba uczniów spoza szkoły</t>
  </si>
  <si>
    <t>WOJ. DOLNOŚLĄSKIE</t>
  </si>
  <si>
    <t>WOJ. OPOLSKIE</t>
  </si>
  <si>
    <t>WOJ. POMORSKIE</t>
  </si>
  <si>
    <t>WOJ. ŚLĄSKIE</t>
  </si>
  <si>
    <t>WOJ. WARMIŃSKO-MAZURSKIE</t>
  </si>
  <si>
    <t>WOJ. WIELKOPOLSKIE</t>
  </si>
  <si>
    <t>POLSKA</t>
  </si>
  <si>
    <t>Język kaszubski</t>
  </si>
  <si>
    <t>Język ukraiński</t>
  </si>
  <si>
    <t>WOJ. LUBUSKIE</t>
  </si>
  <si>
    <t>WOJ. MAŁOPOLSKIE</t>
  </si>
  <si>
    <t>WOJ. MAZOWIECKIE</t>
  </si>
  <si>
    <t>WOJ. PODKARPACKIE</t>
  </si>
  <si>
    <t>WOJ. PODLASKIE</t>
  </si>
  <si>
    <t>WOJ. ZACHODNIOPOMORSKIE</t>
  </si>
  <si>
    <t>Język białoruski</t>
  </si>
  <si>
    <t>(00032) Policealna szkoła artystyczna</t>
  </si>
  <si>
    <t>Język łemkowski</t>
  </si>
  <si>
    <t>Język litewski</t>
  </si>
  <si>
    <t>Język słowacki</t>
  </si>
  <si>
    <t>Język ormiański</t>
  </si>
  <si>
    <t>Typy jednostek</t>
  </si>
  <si>
    <t>Język mniejszości narodowej</t>
  </si>
  <si>
    <t>białoruski</t>
  </si>
  <si>
    <t>hebrajski</t>
  </si>
  <si>
    <t>kaszubski</t>
  </si>
  <si>
    <t>litewski</t>
  </si>
  <si>
    <t>łemkowski</t>
  </si>
  <si>
    <t>niemiecki</t>
  </si>
  <si>
    <t>ormiański</t>
  </si>
  <si>
    <t>słowacki</t>
  </si>
  <si>
    <t>ukraiński</t>
  </si>
  <si>
    <t>RAZEM dany język</t>
  </si>
  <si>
    <t>Liczba uczniów uczęszczających na zajęcia z języka mnieszości narodowej lub etnicznej lub regionalnego wg typów szkół</t>
  </si>
  <si>
    <t>06</t>
  </si>
  <si>
    <t>WOJ. LUBELSKIE</t>
  </si>
  <si>
    <t>14</t>
  </si>
  <si>
    <t>22</t>
  </si>
  <si>
    <t>24</t>
  </si>
  <si>
    <t>28</t>
  </si>
  <si>
    <t>02</t>
  </si>
  <si>
    <t>08</t>
  </si>
  <si>
    <t>12</t>
  </si>
  <si>
    <t>18</t>
  </si>
  <si>
    <t>20</t>
  </si>
  <si>
    <t>30</t>
  </si>
  <si>
    <t>32</t>
  </si>
  <si>
    <t>Dane wg SIO stan na dzień 30 września 2011 r. v.5</t>
  </si>
  <si>
    <t>Razem</t>
  </si>
  <si>
    <t>Język hebrajski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</si>
</sst>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Arial"/>
      <family val="2"/>
    </font>
    <font>
      <b/>
      <sz val="14"/>
      <color theme="1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8" fillId="0" borderId="10" xfId="0" applyFont="1" applyBorder="1" applyAlignment="1">
      <alignment horizontal="right"/>
    </xf>
    <xf numFmtId="3" fontId="38" fillId="0" borderId="10" xfId="0" applyNumberFormat="1" applyFont="1" applyBorder="1" applyAlignment="1">
      <alignment horizontal="right"/>
    </xf>
    <xf numFmtId="0" fontId="39" fillId="0" borderId="0" xfId="0" applyFont="1" applyAlignment="1">
      <alignment/>
    </xf>
    <xf numFmtId="0" fontId="40" fillId="8" borderId="10" xfId="0" applyFont="1" applyFill="1" applyBorder="1" applyAlignment="1">
      <alignment horizontal="center" vertical="center" wrapText="1"/>
    </xf>
    <xf numFmtId="0" fontId="40" fillId="8" borderId="10" xfId="0" applyFont="1" applyFill="1" applyBorder="1" applyAlignment="1">
      <alignment horizontal="left" vertical="top" wrapText="1"/>
    </xf>
    <xf numFmtId="3" fontId="41" fillId="8" borderId="10" xfId="0" applyNumberFormat="1" applyFont="1" applyFill="1" applyBorder="1" applyAlignment="1">
      <alignment horizontal="right"/>
    </xf>
    <xf numFmtId="0" fontId="41" fillId="8" borderId="10" xfId="0" applyFont="1" applyFill="1" applyBorder="1" applyAlignment="1">
      <alignment horizontal="right"/>
    </xf>
    <xf numFmtId="0" fontId="40" fillId="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0" fillId="8" borderId="11" xfId="0" applyFont="1" applyFill="1" applyBorder="1" applyAlignment="1">
      <alignment horizontal="left" vertical="top" wrapText="1"/>
    </xf>
    <xf numFmtId="0" fontId="38" fillId="0" borderId="11" xfId="0" applyFont="1" applyBorder="1" applyAlignment="1">
      <alignment horizontal="right"/>
    </xf>
    <xf numFmtId="0" fontId="0" fillId="8" borderId="12" xfId="0" applyFill="1" applyBorder="1" applyAlignment="1">
      <alignment/>
    </xf>
    <xf numFmtId="0" fontId="0" fillId="0" borderId="11" xfId="0" applyBorder="1" applyAlignment="1">
      <alignment/>
    </xf>
    <xf numFmtId="0" fontId="40" fillId="8" borderId="10" xfId="0" applyFont="1" applyFill="1" applyBorder="1" applyAlignment="1">
      <alignment horizontal="center" vertical="center" wrapText="1"/>
    </xf>
    <xf numFmtId="0" fontId="40" fillId="8" borderId="13" xfId="0" applyFont="1" applyFill="1" applyBorder="1" applyAlignment="1">
      <alignment horizontal="center" vertical="center" wrapText="1"/>
    </xf>
    <xf numFmtId="0" fontId="40" fillId="8" borderId="14" xfId="0" applyFont="1" applyFill="1" applyBorder="1" applyAlignment="1">
      <alignment horizontal="center" vertical="center" wrapText="1"/>
    </xf>
    <xf numFmtId="0" fontId="40" fillId="8" borderId="15" xfId="0" applyFont="1" applyFill="1" applyBorder="1" applyAlignment="1">
      <alignment horizontal="center" vertical="center" wrapText="1"/>
    </xf>
    <xf numFmtId="0" fontId="40" fillId="8" borderId="16" xfId="0" applyFont="1" applyFill="1" applyBorder="1" applyAlignment="1">
      <alignment horizontal="center" vertical="center" wrapText="1"/>
    </xf>
    <xf numFmtId="0" fontId="40" fillId="8" borderId="17" xfId="0" applyFont="1" applyFill="1" applyBorder="1" applyAlignment="1">
      <alignment horizontal="center" vertical="top" wrapText="1"/>
    </xf>
    <xf numFmtId="0" fontId="40" fillId="8" borderId="18" xfId="0" applyFont="1" applyFill="1" applyBorder="1" applyAlignment="1">
      <alignment horizontal="center" vertical="top" wrapText="1"/>
    </xf>
    <xf numFmtId="0" fontId="40" fillId="8" borderId="10" xfId="0" applyFont="1" applyFill="1" applyBorder="1" applyAlignment="1">
      <alignment horizontal="center" vertical="top" wrapText="1"/>
    </xf>
    <xf numFmtId="0" fontId="40" fillId="8" borderId="19" xfId="0" applyFont="1" applyFill="1" applyBorder="1" applyAlignment="1">
      <alignment horizontal="center" vertical="center" wrapText="1"/>
    </xf>
    <xf numFmtId="0" fontId="40" fillId="8" borderId="20" xfId="0" applyFont="1" applyFill="1" applyBorder="1" applyAlignment="1">
      <alignment horizontal="center" vertical="center" wrapText="1"/>
    </xf>
    <xf numFmtId="0" fontId="40" fillId="8" borderId="21" xfId="0" applyFont="1" applyFill="1" applyBorder="1" applyAlignment="1">
      <alignment horizontal="center" vertical="top" wrapText="1"/>
    </xf>
    <xf numFmtId="0" fontId="40" fillId="8" borderId="12" xfId="0" applyFont="1" applyFill="1" applyBorder="1" applyAlignment="1">
      <alignment horizontal="center" vertical="top" wrapText="1"/>
    </xf>
    <xf numFmtId="0" fontId="33" fillId="8" borderId="10" xfId="0" applyFont="1" applyFill="1" applyBorder="1" applyAlignment="1">
      <alignment horizontal="center" vertical="center"/>
    </xf>
    <xf numFmtId="3" fontId="33" fillId="8" borderId="10" xfId="0" applyNumberFormat="1" applyFont="1" applyFill="1" applyBorder="1" applyAlignment="1">
      <alignment/>
    </xf>
    <xf numFmtId="0" fontId="40" fillId="8" borderId="11" xfId="0" applyFont="1" applyFill="1" applyBorder="1" applyAlignment="1">
      <alignment horizontal="center" vertical="center" wrapText="1"/>
    </xf>
    <xf numFmtId="0" fontId="40" fillId="8" borderId="22" xfId="0" applyFont="1" applyFill="1" applyBorder="1" applyAlignment="1">
      <alignment horizontal="center" vertical="center" wrapText="1"/>
    </xf>
    <xf numFmtId="0" fontId="33" fillId="8" borderId="10" xfId="0" applyFont="1" applyFill="1" applyBorder="1" applyAlignment="1">
      <alignment/>
    </xf>
    <xf numFmtId="0" fontId="33" fillId="8" borderId="10" xfId="0" applyFont="1" applyFill="1" applyBorder="1" applyAlignment="1">
      <alignment horizontal="center"/>
    </xf>
    <xf numFmtId="0" fontId="33" fillId="8" borderId="10" xfId="0" applyFont="1" applyFill="1" applyBorder="1" applyAlignment="1">
      <alignment vertical="center"/>
    </xf>
    <xf numFmtId="0" fontId="40" fillId="8" borderId="17" xfId="0" applyFont="1" applyFill="1" applyBorder="1" applyAlignment="1">
      <alignment horizontal="center" vertical="center" wrapText="1"/>
    </xf>
    <xf numFmtId="0" fontId="40" fillId="8" borderId="17" xfId="0" applyFont="1" applyFill="1" applyBorder="1" applyAlignment="1">
      <alignment horizontal="center" vertical="center" wrapText="1"/>
    </xf>
    <xf numFmtId="0" fontId="38" fillId="0" borderId="17" xfId="0" applyFont="1" applyBorder="1" applyAlignment="1">
      <alignment horizontal="right"/>
    </xf>
    <xf numFmtId="0" fontId="38" fillId="0" borderId="19" xfId="0" applyFont="1" applyBorder="1" applyAlignment="1">
      <alignment horizontal="right"/>
    </xf>
    <xf numFmtId="0" fontId="0" fillId="8" borderId="23" xfId="0" applyFill="1" applyBorder="1" applyAlignment="1">
      <alignment/>
    </xf>
    <xf numFmtId="0" fontId="33" fillId="8" borderId="11" xfId="0" applyFont="1" applyFill="1" applyBorder="1" applyAlignment="1">
      <alignment vertical="center"/>
    </xf>
    <xf numFmtId="0" fontId="33" fillId="8" borderId="24" xfId="0" applyFont="1" applyFill="1" applyBorder="1" applyAlignment="1">
      <alignment vertical="center"/>
    </xf>
    <xf numFmtId="0" fontId="33" fillId="8" borderId="11" xfId="0" applyFont="1" applyFill="1" applyBorder="1" applyAlignment="1">
      <alignment/>
    </xf>
    <xf numFmtId="0" fontId="42" fillId="8" borderId="10" xfId="0" applyFont="1" applyFill="1" applyBorder="1" applyAlignment="1">
      <alignment horizontal="center" vertical="center" wrapText="1"/>
    </xf>
    <xf numFmtId="0" fontId="42" fillId="8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right"/>
    </xf>
    <xf numFmtId="0" fontId="42" fillId="8" borderId="10" xfId="0" applyFont="1" applyFill="1" applyBorder="1" applyAlignment="1">
      <alignment horizontal="center" vertical="center" wrapText="1"/>
    </xf>
    <xf numFmtId="0" fontId="33" fillId="8" borderId="24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13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38.57421875" style="0" customWidth="1"/>
    <col min="2" max="2" width="13.140625" style="0" customWidth="1"/>
    <col min="3" max="3" width="11.00390625" style="0" customWidth="1"/>
    <col min="4" max="4" width="10.7109375" style="0" customWidth="1"/>
    <col min="5" max="5" width="11.140625" style="0" customWidth="1"/>
    <col min="6" max="6" width="11.7109375" style="0" customWidth="1"/>
    <col min="7" max="7" width="11.00390625" style="0" customWidth="1"/>
    <col min="8" max="8" width="12.00390625" style="0" customWidth="1"/>
    <col min="9" max="9" width="11.7109375" style="0" customWidth="1"/>
    <col min="10" max="10" width="10.421875" style="0" customWidth="1"/>
  </cols>
  <sheetData>
    <row r="1" ht="14.25">
      <c r="A1" t="s">
        <v>57</v>
      </c>
    </row>
    <row r="2" ht="18">
      <c r="A2" s="3" t="s">
        <v>43</v>
      </c>
    </row>
    <row r="4" spans="1:11" ht="15.75" customHeight="1">
      <c r="A4" s="14" t="s">
        <v>31</v>
      </c>
      <c r="B4" s="14" t="s">
        <v>32</v>
      </c>
      <c r="C4" s="14"/>
      <c r="D4" s="14"/>
      <c r="E4" s="14"/>
      <c r="F4" s="14"/>
      <c r="G4" s="14"/>
      <c r="H4" s="14"/>
      <c r="I4" s="14"/>
      <c r="J4" s="14"/>
      <c r="K4" s="26" t="s">
        <v>58</v>
      </c>
    </row>
    <row r="5" spans="1:11" ht="14.25">
      <c r="A5" s="14"/>
      <c r="B5" s="4" t="s">
        <v>33</v>
      </c>
      <c r="C5" s="4" t="s">
        <v>34</v>
      </c>
      <c r="D5" s="4" t="s">
        <v>35</v>
      </c>
      <c r="E5" s="4" t="s">
        <v>36</v>
      </c>
      <c r="F5" s="4" t="s">
        <v>37</v>
      </c>
      <c r="G5" s="4" t="s">
        <v>38</v>
      </c>
      <c r="H5" s="4" t="s">
        <v>39</v>
      </c>
      <c r="I5" s="4" t="s">
        <v>40</v>
      </c>
      <c r="J5" s="4" t="s">
        <v>41</v>
      </c>
      <c r="K5" s="26"/>
    </row>
    <row r="6" spans="1:11" ht="14.25">
      <c r="A6" s="5" t="s">
        <v>2</v>
      </c>
      <c r="B6" s="2">
        <v>120</v>
      </c>
      <c r="C6" s="2">
        <v>100</v>
      </c>
      <c r="D6" s="2">
        <v>339</v>
      </c>
      <c r="E6" s="2">
        <v>127</v>
      </c>
      <c r="F6" s="2">
        <v>5</v>
      </c>
      <c r="G6" s="2">
        <v>6694</v>
      </c>
      <c r="H6" s="2">
        <v>4</v>
      </c>
      <c r="I6" s="2">
        <v>22</v>
      </c>
      <c r="J6" s="2">
        <v>293</v>
      </c>
      <c r="K6" s="6">
        <f>SUM(B6:J6)</f>
        <v>7704</v>
      </c>
    </row>
    <row r="7" spans="1:11" ht="14.25">
      <c r="A7" s="5" t="s">
        <v>3</v>
      </c>
      <c r="B7" s="2">
        <v>1383</v>
      </c>
      <c r="C7" s="2">
        <v>193</v>
      </c>
      <c r="D7" s="2">
        <v>11069</v>
      </c>
      <c r="E7" s="2">
        <v>273</v>
      </c>
      <c r="F7" s="2">
        <v>152</v>
      </c>
      <c r="G7" s="2">
        <v>25076</v>
      </c>
      <c r="H7" s="2">
        <v>31</v>
      </c>
      <c r="I7" s="2">
        <v>145</v>
      </c>
      <c r="J7" s="2">
        <v>1449</v>
      </c>
      <c r="K7" s="6">
        <f aca="true" t="shared" si="0" ref="K7:K13">SUM(B7:J7)</f>
        <v>39771</v>
      </c>
    </row>
    <row r="8" spans="1:11" ht="14.25">
      <c r="A8" s="5" t="s">
        <v>4</v>
      </c>
      <c r="B8" s="2">
        <v>790</v>
      </c>
      <c r="C8" s="2">
        <v>34</v>
      </c>
      <c r="D8" s="2">
        <v>1869</v>
      </c>
      <c r="E8" s="2">
        <v>164</v>
      </c>
      <c r="F8" s="2">
        <v>90</v>
      </c>
      <c r="G8" s="2">
        <v>5642</v>
      </c>
      <c r="H8" s="2">
        <v>0</v>
      </c>
      <c r="I8" s="2">
        <v>29</v>
      </c>
      <c r="J8" s="2">
        <v>644</v>
      </c>
      <c r="K8" s="6">
        <f t="shared" si="0"/>
        <v>9262</v>
      </c>
    </row>
    <row r="9" spans="1:11" ht="14.25">
      <c r="A9" s="5" t="s">
        <v>5</v>
      </c>
      <c r="B9" s="2">
        <v>0</v>
      </c>
      <c r="C9" s="2">
        <v>0</v>
      </c>
      <c r="D9" s="2">
        <v>0</v>
      </c>
      <c r="E9" s="2">
        <v>0</v>
      </c>
      <c r="F9" s="2">
        <v>1</v>
      </c>
      <c r="G9" s="2">
        <v>29</v>
      </c>
      <c r="H9" s="2">
        <v>0</v>
      </c>
      <c r="I9" s="2">
        <v>0</v>
      </c>
      <c r="J9" s="2">
        <v>0</v>
      </c>
      <c r="K9" s="6">
        <f t="shared" si="0"/>
        <v>30</v>
      </c>
    </row>
    <row r="10" spans="1:11" ht="14.25">
      <c r="A10" s="5" t="s">
        <v>6</v>
      </c>
      <c r="B10" s="2">
        <v>748</v>
      </c>
      <c r="C10" s="2">
        <v>0</v>
      </c>
      <c r="D10" s="2">
        <v>310</v>
      </c>
      <c r="E10" s="2">
        <v>107</v>
      </c>
      <c r="F10" s="2">
        <v>20</v>
      </c>
      <c r="G10" s="2">
        <v>44</v>
      </c>
      <c r="H10" s="2">
        <v>0</v>
      </c>
      <c r="I10" s="2">
        <v>0</v>
      </c>
      <c r="J10" s="2">
        <v>247</v>
      </c>
      <c r="K10" s="6">
        <f t="shared" si="0"/>
        <v>1476</v>
      </c>
    </row>
    <row r="11" spans="1:11" ht="14.25">
      <c r="A11" s="5" t="s">
        <v>7</v>
      </c>
      <c r="B11" s="2">
        <v>0</v>
      </c>
      <c r="C11" s="2">
        <v>0</v>
      </c>
      <c r="D11" s="2">
        <v>45</v>
      </c>
      <c r="E11" s="2">
        <v>4</v>
      </c>
      <c r="F11" s="2">
        <v>0</v>
      </c>
      <c r="G11" s="2">
        <v>53</v>
      </c>
      <c r="H11" s="2">
        <v>0</v>
      </c>
      <c r="I11" s="2">
        <v>0</v>
      </c>
      <c r="J11" s="2">
        <v>9</v>
      </c>
      <c r="K11" s="6">
        <f t="shared" si="0"/>
        <v>111</v>
      </c>
    </row>
    <row r="12" spans="1:11" ht="14.25">
      <c r="A12" s="5" t="s">
        <v>26</v>
      </c>
      <c r="B12" s="2">
        <v>9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6">
        <f t="shared" si="0"/>
        <v>9</v>
      </c>
    </row>
    <row r="13" spans="1:11" ht="14.25">
      <c r="A13" s="5" t="s">
        <v>42</v>
      </c>
      <c r="B13" s="6">
        <f aca="true" t="shared" si="1" ref="B13:J13">SUM(B6:B12)</f>
        <v>3050</v>
      </c>
      <c r="C13" s="6">
        <f t="shared" si="1"/>
        <v>327</v>
      </c>
      <c r="D13" s="6">
        <f t="shared" si="1"/>
        <v>13632</v>
      </c>
      <c r="E13" s="6">
        <f t="shared" si="1"/>
        <v>675</v>
      </c>
      <c r="F13" s="6">
        <f t="shared" si="1"/>
        <v>268</v>
      </c>
      <c r="G13" s="6">
        <f t="shared" si="1"/>
        <v>37538</v>
      </c>
      <c r="H13" s="6">
        <f t="shared" si="1"/>
        <v>35</v>
      </c>
      <c r="I13" s="6">
        <f t="shared" si="1"/>
        <v>196</v>
      </c>
      <c r="J13" s="6">
        <f t="shared" si="1"/>
        <v>2642</v>
      </c>
      <c r="K13" s="6">
        <f t="shared" si="0"/>
        <v>58363</v>
      </c>
    </row>
  </sheetData>
  <sheetProtection/>
  <mergeCells count="3">
    <mergeCell ref="B4:J4"/>
    <mergeCell ref="A4:A5"/>
    <mergeCell ref="K4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8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5.7109375" style="0" customWidth="1"/>
    <col min="2" max="2" width="25.28125" style="0" customWidth="1"/>
  </cols>
  <sheetData>
    <row r="1" ht="14.25">
      <c r="A1" t="s">
        <v>57</v>
      </c>
    </row>
    <row r="2" ht="18">
      <c r="A2" s="3" t="s">
        <v>59</v>
      </c>
    </row>
    <row r="4" spans="1:9" ht="26.25" customHeight="1">
      <c r="A4" s="41" t="s">
        <v>1</v>
      </c>
      <c r="B4" s="41"/>
      <c r="C4" s="41" t="s">
        <v>2</v>
      </c>
      <c r="D4" s="41"/>
      <c r="E4" s="41" t="s">
        <v>3</v>
      </c>
      <c r="F4" s="41"/>
      <c r="G4" s="41" t="s">
        <v>4</v>
      </c>
      <c r="H4" s="41"/>
      <c r="I4" s="26" t="s">
        <v>58</v>
      </c>
    </row>
    <row r="5" spans="1:9" ht="52.5">
      <c r="A5" s="41"/>
      <c r="B5" s="41"/>
      <c r="C5" s="44" t="s">
        <v>8</v>
      </c>
      <c r="D5" s="44" t="s">
        <v>9</v>
      </c>
      <c r="E5" s="44" t="s">
        <v>8</v>
      </c>
      <c r="F5" s="44" t="s">
        <v>9</v>
      </c>
      <c r="G5" s="44" t="s">
        <v>8</v>
      </c>
      <c r="H5" s="44" t="s">
        <v>9</v>
      </c>
      <c r="I5" s="26"/>
    </row>
    <row r="6" spans="1:9" ht="14.25">
      <c r="A6" s="42">
        <v>2</v>
      </c>
      <c r="B6" s="42" t="s">
        <v>10</v>
      </c>
      <c r="C6" s="43">
        <v>20</v>
      </c>
      <c r="D6" s="43">
        <v>0</v>
      </c>
      <c r="E6" s="43">
        <v>84</v>
      </c>
      <c r="F6" s="43">
        <v>0</v>
      </c>
      <c r="G6" s="43">
        <v>0</v>
      </c>
      <c r="H6" s="43">
        <v>0</v>
      </c>
      <c r="I6" s="30">
        <f>SUM(C6:H6)</f>
        <v>104</v>
      </c>
    </row>
    <row r="7" spans="1:9" ht="14.25">
      <c r="A7" s="42">
        <v>14</v>
      </c>
      <c r="B7" s="42" t="s">
        <v>21</v>
      </c>
      <c r="C7" s="43">
        <v>80</v>
      </c>
      <c r="D7" s="43">
        <v>0</v>
      </c>
      <c r="E7" s="43">
        <v>109</v>
      </c>
      <c r="F7" s="43">
        <v>0</v>
      </c>
      <c r="G7" s="43">
        <v>34</v>
      </c>
      <c r="H7" s="43">
        <v>0</v>
      </c>
      <c r="I7" s="30">
        <f>SUM(C7:H7)</f>
        <v>223</v>
      </c>
    </row>
    <row r="8" spans="1:9" ht="14.25">
      <c r="A8" s="31" t="s">
        <v>16</v>
      </c>
      <c r="B8" s="31"/>
      <c r="C8" s="30">
        <f>SUM(C6:C7)</f>
        <v>100</v>
      </c>
      <c r="D8" s="30">
        <f>SUM(D6:D7)</f>
        <v>0</v>
      </c>
      <c r="E8" s="30">
        <f>SUM(E6:E7)</f>
        <v>193</v>
      </c>
      <c r="F8" s="30">
        <f>SUM(F6:F7)</f>
        <v>0</v>
      </c>
      <c r="G8" s="30">
        <f>SUM(G6:G7)</f>
        <v>34</v>
      </c>
      <c r="H8" s="30">
        <f>SUM(H6:H7)</f>
        <v>0</v>
      </c>
      <c r="I8" s="30">
        <f>SUM(C8:H8)</f>
        <v>327</v>
      </c>
    </row>
  </sheetData>
  <sheetProtection/>
  <mergeCells count="6">
    <mergeCell ref="A8:B8"/>
    <mergeCell ref="I4:I5"/>
    <mergeCell ref="C4:D4"/>
    <mergeCell ref="E4:F4"/>
    <mergeCell ref="G4:H4"/>
    <mergeCell ref="A4:B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O12"/>
  <sheetViews>
    <sheetView zoomScalePageLayoutView="0" workbookViewId="0" topLeftCell="A1">
      <selection activeCell="N24" sqref="N24"/>
    </sheetView>
  </sheetViews>
  <sheetFormatPr defaultColWidth="9.140625" defaultRowHeight="15"/>
  <cols>
    <col min="1" max="1" width="5.140625" style="0" customWidth="1"/>
    <col min="2" max="2" width="34.421875" style="0" customWidth="1"/>
  </cols>
  <sheetData>
    <row r="1" ht="14.25">
      <c r="A1" t="s">
        <v>57</v>
      </c>
    </row>
    <row r="2" ht="18">
      <c r="A2" s="3" t="s">
        <v>0</v>
      </c>
    </row>
    <row r="4" spans="1:15" ht="25.5" customHeight="1">
      <c r="A4" s="15" t="s">
        <v>1</v>
      </c>
      <c r="B4" s="16"/>
      <c r="C4" s="14" t="s">
        <v>2</v>
      </c>
      <c r="D4" s="14"/>
      <c r="E4" s="14" t="s">
        <v>3</v>
      </c>
      <c r="F4" s="14"/>
      <c r="G4" s="14" t="s">
        <v>4</v>
      </c>
      <c r="H4" s="14"/>
      <c r="I4" s="14" t="s">
        <v>5</v>
      </c>
      <c r="J4" s="14"/>
      <c r="K4" s="14" t="s">
        <v>6</v>
      </c>
      <c r="L4" s="14"/>
      <c r="M4" s="14" t="s">
        <v>7</v>
      </c>
      <c r="N4" s="14"/>
      <c r="O4" s="26" t="s">
        <v>58</v>
      </c>
    </row>
    <row r="5" spans="1:15" ht="52.5">
      <c r="A5" s="17"/>
      <c r="B5" s="18"/>
      <c r="C5" s="4" t="s">
        <v>8</v>
      </c>
      <c r="D5" s="4" t="s">
        <v>9</v>
      </c>
      <c r="E5" s="4" t="s">
        <v>8</v>
      </c>
      <c r="F5" s="4" t="s">
        <v>9</v>
      </c>
      <c r="G5" s="4" t="s">
        <v>8</v>
      </c>
      <c r="H5" s="4" t="s">
        <v>9</v>
      </c>
      <c r="I5" s="4" t="s">
        <v>8</v>
      </c>
      <c r="J5" s="4" t="s">
        <v>9</v>
      </c>
      <c r="K5" s="4" t="s">
        <v>8</v>
      </c>
      <c r="L5" s="4" t="s">
        <v>9</v>
      </c>
      <c r="M5" s="4" t="s">
        <v>8</v>
      </c>
      <c r="N5" s="4" t="s">
        <v>9</v>
      </c>
      <c r="O5" s="26"/>
    </row>
    <row r="6" spans="1:15" ht="14.25">
      <c r="A6" s="5" t="s">
        <v>44</v>
      </c>
      <c r="B6" s="5" t="s">
        <v>45</v>
      </c>
      <c r="C6" s="2">
        <v>0</v>
      </c>
      <c r="D6" s="2">
        <v>0</v>
      </c>
      <c r="E6" s="2">
        <v>2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7">
        <f>SUM(C6:N6)</f>
        <v>2</v>
      </c>
    </row>
    <row r="7" spans="1:15" ht="14.25">
      <c r="A7" s="5" t="s">
        <v>46</v>
      </c>
      <c r="B7" s="5" t="s">
        <v>21</v>
      </c>
      <c r="C7" s="2">
        <v>0</v>
      </c>
      <c r="D7" s="2">
        <v>0</v>
      </c>
      <c r="E7" s="2">
        <v>0</v>
      </c>
      <c r="F7" s="2">
        <v>4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7">
        <f aca="true" t="shared" si="0" ref="O7:O12">SUM(C7:N7)</f>
        <v>4</v>
      </c>
    </row>
    <row r="8" spans="1:15" ht="14.25">
      <c r="A8" s="5">
        <v>16</v>
      </c>
      <c r="B8" s="5" t="s">
        <v>11</v>
      </c>
      <c r="C8" s="2">
        <v>5698</v>
      </c>
      <c r="D8" s="2">
        <v>243</v>
      </c>
      <c r="E8" s="2">
        <v>17068</v>
      </c>
      <c r="F8" s="2">
        <v>314</v>
      </c>
      <c r="G8" s="2">
        <v>3987</v>
      </c>
      <c r="H8" s="2">
        <v>76</v>
      </c>
      <c r="I8" s="2">
        <v>29</v>
      </c>
      <c r="J8" s="2">
        <v>0</v>
      </c>
      <c r="K8" s="2">
        <v>44</v>
      </c>
      <c r="L8" s="2">
        <v>0</v>
      </c>
      <c r="M8" s="2">
        <v>53</v>
      </c>
      <c r="N8" s="2">
        <v>0</v>
      </c>
      <c r="O8" s="27">
        <f t="shared" si="0"/>
        <v>27512</v>
      </c>
    </row>
    <row r="9" spans="1:15" ht="14.25">
      <c r="A9" s="5">
        <v>22</v>
      </c>
      <c r="B9" s="5" t="s">
        <v>12</v>
      </c>
      <c r="C9" s="2">
        <v>3</v>
      </c>
      <c r="D9" s="2">
        <v>1</v>
      </c>
      <c r="E9" s="2">
        <v>56</v>
      </c>
      <c r="F9" s="2">
        <v>2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7">
        <f t="shared" si="0"/>
        <v>62</v>
      </c>
    </row>
    <row r="10" spans="1:15" ht="14.25">
      <c r="A10" s="5">
        <v>24</v>
      </c>
      <c r="B10" s="5" t="s">
        <v>13</v>
      </c>
      <c r="C10" s="2">
        <v>693</v>
      </c>
      <c r="D10" s="2">
        <v>16</v>
      </c>
      <c r="E10" s="2">
        <v>7289</v>
      </c>
      <c r="F10" s="2">
        <v>0</v>
      </c>
      <c r="G10" s="2">
        <v>1512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7">
        <f t="shared" si="0"/>
        <v>9510</v>
      </c>
    </row>
    <row r="11" spans="1:15" ht="14.25">
      <c r="A11" s="5">
        <v>28</v>
      </c>
      <c r="B11" s="5" t="s">
        <v>14</v>
      </c>
      <c r="C11" s="2">
        <v>40</v>
      </c>
      <c r="D11" s="2">
        <v>0</v>
      </c>
      <c r="E11" s="2">
        <v>341</v>
      </c>
      <c r="F11" s="2">
        <v>0</v>
      </c>
      <c r="G11" s="2">
        <v>67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7">
        <f t="shared" si="0"/>
        <v>448</v>
      </c>
    </row>
    <row r="12" spans="1:15" ht="14.25">
      <c r="A12" s="19" t="s">
        <v>16</v>
      </c>
      <c r="B12" s="20"/>
      <c r="C12" s="6">
        <f>SUM(C6:C11)</f>
        <v>6434</v>
      </c>
      <c r="D12" s="6">
        <f aca="true" t="shared" si="1" ref="D12:N12">SUM(D6:D11)</f>
        <v>260</v>
      </c>
      <c r="E12" s="6">
        <f t="shared" si="1"/>
        <v>24756</v>
      </c>
      <c r="F12" s="6">
        <f t="shared" si="1"/>
        <v>320</v>
      </c>
      <c r="G12" s="6">
        <f t="shared" si="1"/>
        <v>5566</v>
      </c>
      <c r="H12" s="6">
        <f t="shared" si="1"/>
        <v>76</v>
      </c>
      <c r="I12" s="6">
        <f t="shared" si="1"/>
        <v>29</v>
      </c>
      <c r="J12" s="6">
        <f t="shared" si="1"/>
        <v>0</v>
      </c>
      <c r="K12" s="6">
        <f t="shared" si="1"/>
        <v>44</v>
      </c>
      <c r="L12" s="6">
        <f t="shared" si="1"/>
        <v>0</v>
      </c>
      <c r="M12" s="6">
        <f t="shared" si="1"/>
        <v>53</v>
      </c>
      <c r="N12" s="6">
        <f t="shared" si="1"/>
        <v>0</v>
      </c>
      <c r="O12" s="6">
        <f t="shared" si="0"/>
        <v>37538</v>
      </c>
    </row>
  </sheetData>
  <sheetProtection/>
  <mergeCells count="9">
    <mergeCell ref="O4:O5"/>
    <mergeCell ref="M4:N4"/>
    <mergeCell ref="A4:B5"/>
    <mergeCell ref="A12:B12"/>
    <mergeCell ref="C4:D4"/>
    <mergeCell ref="E4:F4"/>
    <mergeCell ref="G4:H4"/>
    <mergeCell ref="I4:J4"/>
    <mergeCell ref="K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6"/>
  <sheetViews>
    <sheetView zoomScalePageLayoutView="0" workbookViewId="0" topLeftCell="A1">
      <selection activeCell="H17" sqref="H17"/>
    </sheetView>
  </sheetViews>
  <sheetFormatPr defaultColWidth="9.140625" defaultRowHeight="15"/>
  <cols>
    <col min="2" max="2" width="18.421875" style="0" customWidth="1"/>
  </cols>
  <sheetData>
    <row r="1" ht="14.25">
      <c r="A1" t="s">
        <v>57</v>
      </c>
    </row>
    <row r="2" ht="18">
      <c r="A2" s="3" t="s">
        <v>17</v>
      </c>
    </row>
    <row r="4" spans="1:13" ht="27" customHeight="1">
      <c r="A4" s="15" t="s">
        <v>1</v>
      </c>
      <c r="B4" s="16"/>
      <c r="C4" s="14" t="s">
        <v>2</v>
      </c>
      <c r="D4" s="14"/>
      <c r="E4" s="14" t="s">
        <v>3</v>
      </c>
      <c r="F4" s="14"/>
      <c r="G4" s="14" t="s">
        <v>4</v>
      </c>
      <c r="H4" s="14"/>
      <c r="I4" s="14" t="s">
        <v>6</v>
      </c>
      <c r="J4" s="14"/>
      <c r="K4" s="14" t="s">
        <v>7</v>
      </c>
      <c r="L4" s="14"/>
      <c r="M4" s="28" t="s">
        <v>58</v>
      </c>
    </row>
    <row r="5" spans="1:13" ht="52.5">
      <c r="A5" s="17"/>
      <c r="B5" s="18"/>
      <c r="C5" s="4" t="s">
        <v>8</v>
      </c>
      <c r="D5" s="4" t="s">
        <v>9</v>
      </c>
      <c r="E5" s="4" t="s">
        <v>8</v>
      </c>
      <c r="F5" s="4" t="s">
        <v>9</v>
      </c>
      <c r="G5" s="4" t="s">
        <v>8</v>
      </c>
      <c r="H5" s="4" t="s">
        <v>9</v>
      </c>
      <c r="I5" s="4" t="s">
        <v>8</v>
      </c>
      <c r="J5" s="4" t="s">
        <v>9</v>
      </c>
      <c r="K5" s="8" t="s">
        <v>8</v>
      </c>
      <c r="L5" s="8" t="s">
        <v>9</v>
      </c>
      <c r="M5" s="29"/>
    </row>
    <row r="6" spans="1:13" ht="14.25">
      <c r="A6" s="5">
        <v>22</v>
      </c>
      <c r="B6" s="5" t="s">
        <v>12</v>
      </c>
      <c r="C6" s="2">
        <v>282</v>
      </c>
      <c r="D6" s="2">
        <v>57</v>
      </c>
      <c r="E6" s="2">
        <v>11049</v>
      </c>
      <c r="F6" s="2">
        <v>20</v>
      </c>
      <c r="G6" s="2">
        <v>1869</v>
      </c>
      <c r="H6" s="2">
        <v>0</v>
      </c>
      <c r="I6" s="2">
        <v>310</v>
      </c>
      <c r="J6" s="2">
        <v>0</v>
      </c>
      <c r="K6" s="2">
        <v>45</v>
      </c>
      <c r="L6" s="2">
        <v>0</v>
      </c>
      <c r="M6" s="2">
        <f>SUM(C6:L6)</f>
        <v>13632</v>
      </c>
    </row>
  </sheetData>
  <sheetProtection/>
  <mergeCells count="7">
    <mergeCell ref="M4:M5"/>
    <mergeCell ref="C4:D4"/>
    <mergeCell ref="E4:F4"/>
    <mergeCell ref="G4:H4"/>
    <mergeCell ref="I4:J4"/>
    <mergeCell ref="A4:B5"/>
    <mergeCell ref="K4:L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M16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6.28125" style="0" customWidth="1"/>
    <col min="2" max="2" width="35.00390625" style="0" customWidth="1"/>
  </cols>
  <sheetData>
    <row r="1" ht="14.25">
      <c r="A1" t="s">
        <v>57</v>
      </c>
    </row>
    <row r="2" ht="18">
      <c r="A2" s="3" t="s">
        <v>18</v>
      </c>
    </row>
    <row r="4" spans="1:13" ht="25.5" customHeight="1">
      <c r="A4" s="14" t="s">
        <v>1</v>
      </c>
      <c r="B4" s="14"/>
      <c r="C4" s="14" t="s">
        <v>2</v>
      </c>
      <c r="D4" s="14"/>
      <c r="E4" s="14" t="s">
        <v>3</v>
      </c>
      <c r="F4" s="14"/>
      <c r="G4" s="14" t="s">
        <v>4</v>
      </c>
      <c r="H4" s="14"/>
      <c r="I4" s="14" t="s">
        <v>6</v>
      </c>
      <c r="J4" s="14"/>
      <c r="K4" s="14" t="s">
        <v>7</v>
      </c>
      <c r="L4" s="14"/>
      <c r="M4" s="26" t="s">
        <v>58</v>
      </c>
    </row>
    <row r="5" spans="1:13" ht="52.5">
      <c r="A5" s="14"/>
      <c r="B5" s="14"/>
      <c r="C5" s="4" t="s">
        <v>8</v>
      </c>
      <c r="D5" s="4" t="s">
        <v>9</v>
      </c>
      <c r="E5" s="4" t="s">
        <v>8</v>
      </c>
      <c r="F5" s="4" t="s">
        <v>9</v>
      </c>
      <c r="G5" s="4" t="s">
        <v>8</v>
      </c>
      <c r="H5" s="4" t="s">
        <v>9</v>
      </c>
      <c r="I5" s="4" t="s">
        <v>8</v>
      </c>
      <c r="J5" s="4" t="s">
        <v>9</v>
      </c>
      <c r="K5" s="4" t="s">
        <v>8</v>
      </c>
      <c r="L5" s="4" t="s">
        <v>9</v>
      </c>
      <c r="M5" s="26"/>
    </row>
    <row r="6" spans="1:13" ht="14.25">
      <c r="A6" s="5" t="s">
        <v>50</v>
      </c>
      <c r="B6" s="5" t="s">
        <v>10</v>
      </c>
      <c r="C6" s="1">
        <v>2</v>
      </c>
      <c r="D6" s="1">
        <v>6</v>
      </c>
      <c r="E6" s="1">
        <v>33</v>
      </c>
      <c r="F6" s="1">
        <v>31</v>
      </c>
      <c r="G6" s="1">
        <v>52</v>
      </c>
      <c r="H6" s="1">
        <v>35</v>
      </c>
      <c r="I6" s="1">
        <v>51</v>
      </c>
      <c r="J6" s="1">
        <v>0</v>
      </c>
      <c r="K6" s="1">
        <v>0</v>
      </c>
      <c r="L6" s="1">
        <v>0</v>
      </c>
      <c r="M6" s="7">
        <f>SUM(C6:L6)</f>
        <v>210</v>
      </c>
    </row>
    <row r="7" spans="1:13" ht="14.25">
      <c r="A7" s="5" t="s">
        <v>51</v>
      </c>
      <c r="B7" s="5" t="s">
        <v>19</v>
      </c>
      <c r="C7" s="1">
        <v>1</v>
      </c>
      <c r="D7" s="1">
        <v>0</v>
      </c>
      <c r="E7" s="1">
        <v>10</v>
      </c>
      <c r="F7" s="1">
        <v>14</v>
      </c>
      <c r="G7" s="1">
        <v>23</v>
      </c>
      <c r="H7" s="1">
        <v>16</v>
      </c>
      <c r="I7" s="1">
        <v>1</v>
      </c>
      <c r="J7" s="1">
        <v>1</v>
      </c>
      <c r="K7" s="1">
        <v>0</v>
      </c>
      <c r="L7" s="1">
        <v>0</v>
      </c>
      <c r="M7" s="7">
        <f aca="true" t="shared" si="0" ref="M7:M16">SUM(C7:L7)</f>
        <v>66</v>
      </c>
    </row>
    <row r="8" spans="1:13" ht="14.25">
      <c r="A8" s="5" t="s">
        <v>52</v>
      </c>
      <c r="B8" s="5" t="s">
        <v>20</v>
      </c>
      <c r="C8" s="1">
        <v>1</v>
      </c>
      <c r="D8" s="1">
        <v>0</v>
      </c>
      <c r="E8" s="1">
        <v>28</v>
      </c>
      <c r="F8" s="1">
        <v>9</v>
      </c>
      <c r="G8" s="1">
        <v>10</v>
      </c>
      <c r="H8" s="1">
        <v>0</v>
      </c>
      <c r="I8" s="1">
        <v>0</v>
      </c>
      <c r="J8" s="1">
        <v>0</v>
      </c>
      <c r="K8" s="1">
        <v>3</v>
      </c>
      <c r="L8" s="1">
        <v>6</v>
      </c>
      <c r="M8" s="7">
        <f t="shared" si="0"/>
        <v>57</v>
      </c>
    </row>
    <row r="9" spans="1:13" ht="14.25">
      <c r="A9" s="5" t="s">
        <v>46</v>
      </c>
      <c r="B9" s="5" t="s">
        <v>21</v>
      </c>
      <c r="C9" s="1">
        <v>0</v>
      </c>
      <c r="D9" s="1">
        <v>5</v>
      </c>
      <c r="E9" s="1">
        <v>0</v>
      </c>
      <c r="F9" s="1">
        <v>27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7">
        <f t="shared" si="0"/>
        <v>32</v>
      </c>
    </row>
    <row r="10" spans="1:13" ht="14.25">
      <c r="A10" s="5" t="s">
        <v>53</v>
      </c>
      <c r="B10" s="5" t="s">
        <v>22</v>
      </c>
      <c r="C10" s="1">
        <v>32</v>
      </c>
      <c r="D10" s="1">
        <v>0</v>
      </c>
      <c r="E10" s="1">
        <v>182</v>
      </c>
      <c r="F10" s="1">
        <v>20</v>
      </c>
      <c r="G10" s="1">
        <v>97</v>
      </c>
      <c r="H10" s="1">
        <v>0</v>
      </c>
      <c r="I10" s="1">
        <v>40</v>
      </c>
      <c r="J10" s="1">
        <v>0</v>
      </c>
      <c r="K10" s="1">
        <v>0</v>
      </c>
      <c r="L10" s="1">
        <v>0</v>
      </c>
      <c r="M10" s="7">
        <f t="shared" si="0"/>
        <v>371</v>
      </c>
    </row>
    <row r="11" spans="1:13" ht="14.25">
      <c r="A11" s="5" t="s">
        <v>54</v>
      </c>
      <c r="B11" s="5" t="s">
        <v>23</v>
      </c>
      <c r="C11" s="1">
        <v>99</v>
      </c>
      <c r="D11" s="1">
        <v>0</v>
      </c>
      <c r="E11" s="1">
        <v>152</v>
      </c>
      <c r="F11" s="1">
        <v>12</v>
      </c>
      <c r="G11" s="1">
        <v>41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7">
        <f t="shared" si="0"/>
        <v>304</v>
      </c>
    </row>
    <row r="12" spans="1:13" ht="14.25">
      <c r="A12" s="5" t="s">
        <v>47</v>
      </c>
      <c r="B12" s="5" t="s">
        <v>12</v>
      </c>
      <c r="C12" s="1">
        <v>3</v>
      </c>
      <c r="D12" s="1">
        <v>9</v>
      </c>
      <c r="E12" s="1">
        <v>65</v>
      </c>
      <c r="F12" s="1">
        <v>100</v>
      </c>
      <c r="G12" s="1">
        <v>20</v>
      </c>
      <c r="H12" s="1">
        <v>9</v>
      </c>
      <c r="I12" s="1">
        <v>2</v>
      </c>
      <c r="J12" s="1">
        <v>1</v>
      </c>
      <c r="K12" s="1">
        <v>0</v>
      </c>
      <c r="L12" s="1">
        <v>0</v>
      </c>
      <c r="M12" s="7">
        <f t="shared" si="0"/>
        <v>209</v>
      </c>
    </row>
    <row r="13" spans="1:13" ht="14.25">
      <c r="A13" s="5" t="s">
        <v>49</v>
      </c>
      <c r="B13" s="5" t="s">
        <v>14</v>
      </c>
      <c r="C13" s="1">
        <v>40</v>
      </c>
      <c r="D13" s="1">
        <v>91</v>
      </c>
      <c r="E13" s="1">
        <v>403</v>
      </c>
      <c r="F13" s="1">
        <v>230</v>
      </c>
      <c r="G13" s="1">
        <v>236</v>
      </c>
      <c r="H13" s="1">
        <v>59</v>
      </c>
      <c r="I13" s="1">
        <v>104</v>
      </c>
      <c r="J13" s="1">
        <v>7</v>
      </c>
      <c r="K13" s="1">
        <v>0</v>
      </c>
      <c r="L13" s="1">
        <v>0</v>
      </c>
      <c r="M13" s="7">
        <f t="shared" si="0"/>
        <v>1170</v>
      </c>
    </row>
    <row r="14" spans="1:13" ht="14.25">
      <c r="A14" s="5" t="s">
        <v>55</v>
      </c>
      <c r="B14" s="5" t="s">
        <v>15</v>
      </c>
      <c r="C14" s="1">
        <v>0</v>
      </c>
      <c r="D14" s="1">
        <v>0</v>
      </c>
      <c r="E14" s="1">
        <v>2</v>
      </c>
      <c r="F14" s="1">
        <v>14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7">
        <f t="shared" si="0"/>
        <v>16</v>
      </c>
    </row>
    <row r="15" spans="1:13" ht="14.25">
      <c r="A15" s="5" t="s">
        <v>56</v>
      </c>
      <c r="B15" s="5" t="s">
        <v>24</v>
      </c>
      <c r="C15" s="1">
        <v>4</v>
      </c>
      <c r="D15" s="1">
        <v>0</v>
      </c>
      <c r="E15" s="1">
        <v>22</v>
      </c>
      <c r="F15" s="1">
        <v>95</v>
      </c>
      <c r="G15" s="1">
        <v>24</v>
      </c>
      <c r="H15" s="1">
        <v>22</v>
      </c>
      <c r="I15" s="1">
        <v>40</v>
      </c>
      <c r="J15" s="1">
        <v>0</v>
      </c>
      <c r="K15" s="1">
        <v>0</v>
      </c>
      <c r="L15" s="1">
        <v>0</v>
      </c>
      <c r="M15" s="7">
        <f t="shared" si="0"/>
        <v>207</v>
      </c>
    </row>
    <row r="16" spans="1:13" ht="14.25">
      <c r="A16" s="21" t="s">
        <v>16</v>
      </c>
      <c r="B16" s="21"/>
      <c r="C16" s="7">
        <f>SUM(C6:C15)</f>
        <v>182</v>
      </c>
      <c r="D16" s="7">
        <f aca="true" t="shared" si="1" ref="D16:L16">SUM(D6:D15)</f>
        <v>111</v>
      </c>
      <c r="E16" s="7">
        <f t="shared" si="1"/>
        <v>897</v>
      </c>
      <c r="F16" s="7">
        <f t="shared" si="1"/>
        <v>552</v>
      </c>
      <c r="G16" s="7">
        <f t="shared" si="1"/>
        <v>503</v>
      </c>
      <c r="H16" s="7">
        <f t="shared" si="1"/>
        <v>141</v>
      </c>
      <c r="I16" s="7">
        <f t="shared" si="1"/>
        <v>238</v>
      </c>
      <c r="J16" s="7">
        <f t="shared" si="1"/>
        <v>9</v>
      </c>
      <c r="K16" s="7">
        <f t="shared" si="1"/>
        <v>3</v>
      </c>
      <c r="L16" s="7">
        <f t="shared" si="1"/>
        <v>6</v>
      </c>
      <c r="M16" s="7">
        <f t="shared" si="0"/>
        <v>2642</v>
      </c>
    </row>
  </sheetData>
  <sheetProtection/>
  <mergeCells count="8">
    <mergeCell ref="M4:M5"/>
    <mergeCell ref="K4:L4"/>
    <mergeCell ref="A4:B5"/>
    <mergeCell ref="A16:B16"/>
    <mergeCell ref="C4:D4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M6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5.28125" style="0" customWidth="1"/>
    <col min="2" max="2" width="23.140625" style="0" customWidth="1"/>
  </cols>
  <sheetData>
    <row r="1" ht="14.25">
      <c r="A1" t="s">
        <v>57</v>
      </c>
    </row>
    <row r="2" ht="18">
      <c r="A2" s="3" t="s">
        <v>25</v>
      </c>
    </row>
    <row r="4" spans="1:13" ht="25.5" customHeight="1">
      <c r="A4" s="14" t="s">
        <v>1</v>
      </c>
      <c r="B4" s="14"/>
      <c r="C4" s="14" t="s">
        <v>2</v>
      </c>
      <c r="D4" s="14"/>
      <c r="E4" s="14" t="s">
        <v>3</v>
      </c>
      <c r="F4" s="14"/>
      <c r="G4" s="14" t="s">
        <v>4</v>
      </c>
      <c r="H4" s="14"/>
      <c r="I4" s="14" t="s">
        <v>6</v>
      </c>
      <c r="J4" s="14"/>
      <c r="K4" s="14" t="s">
        <v>26</v>
      </c>
      <c r="L4" s="14"/>
      <c r="M4" s="26" t="s">
        <v>58</v>
      </c>
    </row>
    <row r="5" spans="1:13" ht="52.5">
      <c r="A5" s="14"/>
      <c r="B5" s="14"/>
      <c r="C5" s="4" t="s">
        <v>8</v>
      </c>
      <c r="D5" s="4" t="s">
        <v>9</v>
      </c>
      <c r="E5" s="4" t="s">
        <v>8</v>
      </c>
      <c r="F5" s="4" t="s">
        <v>9</v>
      </c>
      <c r="G5" s="4" t="s">
        <v>8</v>
      </c>
      <c r="H5" s="4" t="s">
        <v>9</v>
      </c>
      <c r="I5" s="4" t="s">
        <v>8</v>
      </c>
      <c r="J5" s="4" t="s">
        <v>9</v>
      </c>
      <c r="K5" s="4" t="s">
        <v>8</v>
      </c>
      <c r="L5" s="4" t="s">
        <v>9</v>
      </c>
      <c r="M5" s="26"/>
    </row>
    <row r="6" spans="1:13" ht="14.25">
      <c r="A6" s="5">
        <v>20</v>
      </c>
      <c r="B6" s="5" t="s">
        <v>23</v>
      </c>
      <c r="C6" s="2">
        <v>120</v>
      </c>
      <c r="D6" s="2">
        <v>0</v>
      </c>
      <c r="E6" s="2">
        <v>1383</v>
      </c>
      <c r="F6" s="2">
        <v>0</v>
      </c>
      <c r="G6" s="2">
        <v>790</v>
      </c>
      <c r="H6" s="2">
        <v>0</v>
      </c>
      <c r="I6" s="2">
        <v>745</v>
      </c>
      <c r="J6" s="2">
        <v>3</v>
      </c>
      <c r="K6" s="2">
        <v>9</v>
      </c>
      <c r="L6" s="2">
        <v>0</v>
      </c>
      <c r="M6" s="27">
        <f>SUM(C6:L6)</f>
        <v>3050</v>
      </c>
    </row>
  </sheetData>
  <sheetProtection/>
  <mergeCells count="7">
    <mergeCell ref="M4:M5"/>
    <mergeCell ref="C4:D4"/>
    <mergeCell ref="E4:F4"/>
    <mergeCell ref="G4:H4"/>
    <mergeCell ref="I4:J4"/>
    <mergeCell ref="K4:L4"/>
    <mergeCell ref="A4:B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M9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5.140625" style="0" customWidth="1"/>
    <col min="2" max="2" width="26.00390625" style="0" customWidth="1"/>
  </cols>
  <sheetData>
    <row r="1" ht="14.25">
      <c r="A1" t="s">
        <v>57</v>
      </c>
    </row>
    <row r="2" ht="18">
      <c r="A2" s="3" t="s">
        <v>27</v>
      </c>
    </row>
    <row r="4" spans="1:13" ht="25.5" customHeight="1">
      <c r="A4" s="14" t="s">
        <v>1</v>
      </c>
      <c r="B4" s="14"/>
      <c r="C4" s="14" t="s">
        <v>2</v>
      </c>
      <c r="D4" s="14"/>
      <c r="E4" s="14" t="s">
        <v>3</v>
      </c>
      <c r="F4" s="14"/>
      <c r="G4" s="14" t="s">
        <v>4</v>
      </c>
      <c r="H4" s="14"/>
      <c r="I4" s="14" t="s">
        <v>5</v>
      </c>
      <c r="J4" s="14"/>
      <c r="K4" s="14" t="s">
        <v>6</v>
      </c>
      <c r="L4" s="14"/>
      <c r="M4" s="26" t="s">
        <v>58</v>
      </c>
    </row>
    <row r="5" spans="1:13" ht="52.5">
      <c r="A5" s="14"/>
      <c r="B5" s="14"/>
      <c r="C5" s="4" t="s">
        <v>8</v>
      </c>
      <c r="D5" s="4" t="s">
        <v>9</v>
      </c>
      <c r="E5" s="4" t="s">
        <v>8</v>
      </c>
      <c r="F5" s="4" t="s">
        <v>9</v>
      </c>
      <c r="G5" s="4" t="s">
        <v>8</v>
      </c>
      <c r="H5" s="4" t="s">
        <v>9</v>
      </c>
      <c r="I5" s="4" t="s">
        <v>8</v>
      </c>
      <c r="J5" s="4" t="s">
        <v>9</v>
      </c>
      <c r="K5" s="4" t="s">
        <v>8</v>
      </c>
      <c r="L5" s="4" t="s">
        <v>9</v>
      </c>
      <c r="M5" s="26"/>
    </row>
    <row r="6" spans="1:13" ht="14.25">
      <c r="A6" s="5">
        <v>2</v>
      </c>
      <c r="B6" s="5" t="s">
        <v>10</v>
      </c>
      <c r="C6" s="1">
        <v>1</v>
      </c>
      <c r="D6" s="1">
        <v>0</v>
      </c>
      <c r="E6" s="1">
        <v>37</v>
      </c>
      <c r="F6" s="1">
        <v>31</v>
      </c>
      <c r="G6" s="1">
        <v>15</v>
      </c>
      <c r="H6" s="1">
        <v>2</v>
      </c>
      <c r="I6" s="1">
        <v>1</v>
      </c>
      <c r="J6" s="1">
        <v>0</v>
      </c>
      <c r="K6" s="1">
        <v>1</v>
      </c>
      <c r="L6" s="1">
        <v>0</v>
      </c>
      <c r="M6" s="30">
        <f>SUM(C6:L6)</f>
        <v>88</v>
      </c>
    </row>
    <row r="7" spans="1:13" ht="14.25">
      <c r="A7" s="5">
        <v>8</v>
      </c>
      <c r="B7" s="5" t="s">
        <v>19</v>
      </c>
      <c r="C7" s="1">
        <v>0</v>
      </c>
      <c r="D7" s="1">
        <v>0</v>
      </c>
      <c r="E7" s="1">
        <v>1</v>
      </c>
      <c r="F7" s="1">
        <v>2</v>
      </c>
      <c r="G7" s="1">
        <v>10</v>
      </c>
      <c r="H7" s="1">
        <v>6</v>
      </c>
      <c r="I7" s="1">
        <v>0</v>
      </c>
      <c r="J7" s="1">
        <v>0</v>
      </c>
      <c r="K7" s="1">
        <v>0</v>
      </c>
      <c r="L7" s="1">
        <v>0</v>
      </c>
      <c r="M7" s="30">
        <f>SUM(C7:L7)</f>
        <v>19</v>
      </c>
    </row>
    <row r="8" spans="1:13" ht="14.25">
      <c r="A8" s="5">
        <v>12</v>
      </c>
      <c r="B8" s="5" t="s">
        <v>20</v>
      </c>
      <c r="C8" s="1">
        <v>4</v>
      </c>
      <c r="D8" s="1">
        <v>0</v>
      </c>
      <c r="E8" s="1">
        <v>72</v>
      </c>
      <c r="F8" s="1">
        <v>9</v>
      </c>
      <c r="G8" s="1">
        <v>48</v>
      </c>
      <c r="H8" s="1">
        <v>9</v>
      </c>
      <c r="I8" s="1">
        <v>0</v>
      </c>
      <c r="J8" s="1">
        <v>0</v>
      </c>
      <c r="K8" s="1">
        <v>12</v>
      </c>
      <c r="L8" s="1">
        <v>7</v>
      </c>
      <c r="M8" s="30">
        <f>SUM(C8:L8)</f>
        <v>161</v>
      </c>
    </row>
    <row r="9" spans="1:13" ht="14.25">
      <c r="A9" s="19" t="s">
        <v>16</v>
      </c>
      <c r="B9" s="20"/>
      <c r="C9" s="7">
        <f>SUM(C6:C8)</f>
        <v>5</v>
      </c>
      <c r="D9" s="7">
        <f aca="true" t="shared" si="0" ref="D9:L9">SUM(D6:D8)</f>
        <v>0</v>
      </c>
      <c r="E9" s="7">
        <f t="shared" si="0"/>
        <v>110</v>
      </c>
      <c r="F9" s="7">
        <f t="shared" si="0"/>
        <v>42</v>
      </c>
      <c r="G9" s="7">
        <f t="shared" si="0"/>
        <v>73</v>
      </c>
      <c r="H9" s="7">
        <f t="shared" si="0"/>
        <v>17</v>
      </c>
      <c r="I9" s="7">
        <f t="shared" si="0"/>
        <v>1</v>
      </c>
      <c r="J9" s="7">
        <f t="shared" si="0"/>
        <v>0</v>
      </c>
      <c r="K9" s="7">
        <f t="shared" si="0"/>
        <v>13</v>
      </c>
      <c r="L9" s="7">
        <f t="shared" si="0"/>
        <v>7</v>
      </c>
      <c r="M9" s="30">
        <f>SUM(C9:L9)</f>
        <v>268</v>
      </c>
    </row>
  </sheetData>
  <sheetProtection/>
  <mergeCells count="8">
    <mergeCell ref="M4:M5"/>
    <mergeCell ref="K4:L4"/>
    <mergeCell ref="A4:B5"/>
    <mergeCell ref="A9:B9"/>
    <mergeCell ref="C4:D4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M6"/>
  <sheetViews>
    <sheetView zoomScalePageLayoutView="0" workbookViewId="0" topLeftCell="A1">
      <selection activeCell="L19" sqref="L19"/>
    </sheetView>
  </sheetViews>
  <sheetFormatPr defaultColWidth="9.140625" defaultRowHeight="15"/>
  <cols>
    <col min="2" max="2" width="17.8515625" style="0" customWidth="1"/>
  </cols>
  <sheetData>
    <row r="1" ht="14.25">
      <c r="A1" t="s">
        <v>57</v>
      </c>
    </row>
    <row r="2" ht="18">
      <c r="A2" s="3" t="s">
        <v>28</v>
      </c>
    </row>
    <row r="4" spans="1:13" ht="25.5" customHeight="1">
      <c r="A4" s="14" t="s">
        <v>1</v>
      </c>
      <c r="B4" s="14"/>
      <c r="C4" s="14" t="s">
        <v>2</v>
      </c>
      <c r="D4" s="14"/>
      <c r="E4" s="14" t="s">
        <v>3</v>
      </c>
      <c r="F4" s="14"/>
      <c r="G4" s="14" t="s">
        <v>4</v>
      </c>
      <c r="H4" s="14"/>
      <c r="I4" s="14" t="s">
        <v>6</v>
      </c>
      <c r="J4" s="14"/>
      <c r="K4" s="14" t="s">
        <v>7</v>
      </c>
      <c r="L4" s="14"/>
      <c r="M4" s="26" t="s">
        <v>58</v>
      </c>
    </row>
    <row r="5" spans="1:13" ht="52.5">
      <c r="A5" s="14"/>
      <c r="B5" s="14"/>
      <c r="C5" s="4" t="s">
        <v>8</v>
      </c>
      <c r="D5" s="4" t="s">
        <v>9</v>
      </c>
      <c r="E5" s="4" t="s">
        <v>8</v>
      </c>
      <c r="F5" s="4" t="s">
        <v>9</v>
      </c>
      <c r="G5" s="4" t="s">
        <v>8</v>
      </c>
      <c r="H5" s="4" t="s">
        <v>9</v>
      </c>
      <c r="I5" s="4" t="s">
        <v>8</v>
      </c>
      <c r="J5" s="4" t="s">
        <v>9</v>
      </c>
      <c r="K5" s="4" t="s">
        <v>8</v>
      </c>
      <c r="L5" s="4" t="s">
        <v>9</v>
      </c>
      <c r="M5" s="26"/>
    </row>
    <row r="6" spans="1:13" ht="14.25">
      <c r="A6" s="5">
        <v>20</v>
      </c>
      <c r="B6" s="5" t="s">
        <v>23</v>
      </c>
      <c r="C6" s="1">
        <v>127</v>
      </c>
      <c r="D6" s="1">
        <v>0</v>
      </c>
      <c r="E6" s="1">
        <v>259</v>
      </c>
      <c r="F6" s="1">
        <v>14</v>
      </c>
      <c r="G6" s="1">
        <v>164</v>
      </c>
      <c r="H6" s="1">
        <v>0</v>
      </c>
      <c r="I6" s="1">
        <v>107</v>
      </c>
      <c r="J6" s="1">
        <v>0</v>
      </c>
      <c r="K6" s="1">
        <v>1</v>
      </c>
      <c r="L6" s="1">
        <v>3</v>
      </c>
      <c r="M6" s="32">
        <f>SUM(C6:L6)</f>
        <v>675</v>
      </c>
    </row>
  </sheetData>
  <sheetProtection/>
  <mergeCells count="7">
    <mergeCell ref="M4:M5"/>
    <mergeCell ref="C4:D4"/>
    <mergeCell ref="E4:F4"/>
    <mergeCell ref="G4:H4"/>
    <mergeCell ref="I4:J4"/>
    <mergeCell ref="K4:L4"/>
    <mergeCell ref="A4:B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8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5.7109375" style="0" customWidth="1"/>
    <col min="2" max="2" width="23.421875" style="0" customWidth="1"/>
  </cols>
  <sheetData>
    <row r="1" ht="14.25">
      <c r="A1" t="s">
        <v>57</v>
      </c>
    </row>
    <row r="2" ht="18">
      <c r="A2" s="3" t="s">
        <v>29</v>
      </c>
    </row>
    <row r="4" spans="1:9" ht="25.5" customHeight="1">
      <c r="A4" s="22" t="s">
        <v>1</v>
      </c>
      <c r="B4" s="16"/>
      <c r="C4" s="14" t="s">
        <v>2</v>
      </c>
      <c r="D4" s="14"/>
      <c r="E4" s="14" t="s">
        <v>3</v>
      </c>
      <c r="F4" s="14"/>
      <c r="G4" s="14" t="s">
        <v>4</v>
      </c>
      <c r="H4" s="33"/>
      <c r="I4" s="26" t="s">
        <v>58</v>
      </c>
    </row>
    <row r="5" spans="1:9" ht="52.5">
      <c r="A5" s="23"/>
      <c r="B5" s="18"/>
      <c r="C5" s="4" t="s">
        <v>8</v>
      </c>
      <c r="D5" s="4" t="s">
        <v>9</v>
      </c>
      <c r="E5" s="4" t="s">
        <v>8</v>
      </c>
      <c r="F5" s="4" t="s">
        <v>9</v>
      </c>
      <c r="G5" s="4" t="s">
        <v>8</v>
      </c>
      <c r="H5" s="34" t="s">
        <v>9</v>
      </c>
      <c r="I5" s="26"/>
    </row>
    <row r="6" spans="1:9" ht="14.25">
      <c r="A6" s="5">
        <v>12</v>
      </c>
      <c r="B6" s="5" t="s">
        <v>20</v>
      </c>
      <c r="C6" s="1">
        <v>12</v>
      </c>
      <c r="D6" s="1">
        <v>0</v>
      </c>
      <c r="E6" s="1">
        <v>145</v>
      </c>
      <c r="F6" s="1">
        <v>0</v>
      </c>
      <c r="G6" s="1">
        <v>29</v>
      </c>
      <c r="H6" s="35">
        <v>0</v>
      </c>
      <c r="I6" s="32">
        <f>SUM(C6:H6)</f>
        <v>186</v>
      </c>
    </row>
    <row r="7" spans="1:9" ht="15" thickBot="1">
      <c r="A7" s="10" t="s">
        <v>48</v>
      </c>
      <c r="B7" s="10" t="s">
        <v>13</v>
      </c>
      <c r="C7" s="11">
        <v>0</v>
      </c>
      <c r="D7" s="11">
        <v>10</v>
      </c>
      <c r="E7" s="11">
        <v>0</v>
      </c>
      <c r="F7" s="11">
        <v>0</v>
      </c>
      <c r="G7" s="11">
        <v>0</v>
      </c>
      <c r="H7" s="36">
        <v>0</v>
      </c>
      <c r="I7" s="38">
        <f>SUM(C7:H7)</f>
        <v>10</v>
      </c>
    </row>
    <row r="8" spans="1:9" ht="15" thickBot="1">
      <c r="A8" s="24" t="s">
        <v>16</v>
      </c>
      <c r="B8" s="25"/>
      <c r="C8" s="12">
        <f aca="true" t="shared" si="0" ref="C8:H8">SUM(C6:C7)</f>
        <v>12</v>
      </c>
      <c r="D8" s="12">
        <f t="shared" si="0"/>
        <v>10</v>
      </c>
      <c r="E8" s="12">
        <f t="shared" si="0"/>
        <v>145</v>
      </c>
      <c r="F8" s="12">
        <f t="shared" si="0"/>
        <v>0</v>
      </c>
      <c r="G8" s="12">
        <f t="shared" si="0"/>
        <v>29</v>
      </c>
      <c r="H8" s="37">
        <f t="shared" si="0"/>
        <v>0</v>
      </c>
      <c r="I8" s="39">
        <f>SUM(C8:H8)</f>
        <v>196</v>
      </c>
    </row>
  </sheetData>
  <sheetProtection/>
  <mergeCells count="6">
    <mergeCell ref="C4:D4"/>
    <mergeCell ref="E4:F4"/>
    <mergeCell ref="G4:H4"/>
    <mergeCell ref="A4:B5"/>
    <mergeCell ref="A8:B8"/>
    <mergeCell ref="I4:I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G8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5.7109375" style="0" customWidth="1"/>
    <col min="2" max="2" width="32.57421875" style="0" customWidth="1"/>
  </cols>
  <sheetData>
    <row r="1" ht="14.25">
      <c r="A1" t="s">
        <v>57</v>
      </c>
    </row>
    <row r="2" ht="18">
      <c r="A2" s="3" t="s">
        <v>30</v>
      </c>
    </row>
    <row r="4" spans="1:7" ht="25.5" customHeight="1">
      <c r="A4" s="14" t="s">
        <v>1</v>
      </c>
      <c r="B4" s="14"/>
      <c r="C4" s="14" t="s">
        <v>2</v>
      </c>
      <c r="D4" s="14"/>
      <c r="E4" s="14" t="s">
        <v>3</v>
      </c>
      <c r="F4" s="14"/>
      <c r="G4" s="26" t="s">
        <v>58</v>
      </c>
    </row>
    <row r="5" spans="1:7" ht="52.5">
      <c r="A5" s="14"/>
      <c r="B5" s="14"/>
      <c r="C5" s="8" t="s">
        <v>8</v>
      </c>
      <c r="D5" s="8" t="s">
        <v>9</v>
      </c>
      <c r="E5" s="4" t="s">
        <v>8</v>
      </c>
      <c r="F5" s="4" t="s">
        <v>9</v>
      </c>
      <c r="G5" s="26"/>
    </row>
    <row r="6" spans="1:7" ht="14.25">
      <c r="A6" s="5" t="s">
        <v>52</v>
      </c>
      <c r="B6" s="5" t="s">
        <v>20</v>
      </c>
      <c r="C6" s="1">
        <v>0</v>
      </c>
      <c r="D6" s="1">
        <v>0</v>
      </c>
      <c r="E6" s="9">
        <v>0</v>
      </c>
      <c r="F6" s="9">
        <v>18</v>
      </c>
      <c r="G6" s="30">
        <f>SUM(C6:F6)</f>
        <v>18</v>
      </c>
    </row>
    <row r="7" spans="1:7" ht="15" thickBot="1">
      <c r="A7" s="10" t="s">
        <v>46</v>
      </c>
      <c r="B7" s="10" t="s">
        <v>21</v>
      </c>
      <c r="C7" s="13">
        <v>0</v>
      </c>
      <c r="D7" s="13">
        <v>4</v>
      </c>
      <c r="E7" s="13">
        <v>0</v>
      </c>
      <c r="F7" s="13">
        <v>13</v>
      </c>
      <c r="G7" s="40">
        <f>SUM(C7:F7)</f>
        <v>17</v>
      </c>
    </row>
    <row r="8" spans="1:7" ht="15" thickBot="1">
      <c r="A8" s="24" t="s">
        <v>16</v>
      </c>
      <c r="B8" s="25"/>
      <c r="C8" s="12">
        <f>SUM(C6:C7)</f>
        <v>0</v>
      </c>
      <c r="D8" s="12">
        <f>SUM(D6:D7)</f>
        <v>4</v>
      </c>
      <c r="E8" s="12">
        <f>SUM(E6:E7)</f>
        <v>0</v>
      </c>
      <c r="F8" s="12">
        <f>SUM(F6:F7)</f>
        <v>31</v>
      </c>
      <c r="G8" s="45">
        <f>SUM(C8:F8)</f>
        <v>35</v>
      </c>
    </row>
  </sheetData>
  <sheetProtection/>
  <mergeCells count="5">
    <mergeCell ref="E4:F4"/>
    <mergeCell ref="A4:B5"/>
    <mergeCell ref="C4:D4"/>
    <mergeCell ref="A8:B8"/>
    <mergeCell ref="G4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pawel.hoffner</dc:creator>
  <cp:keywords/>
  <dc:description/>
  <cp:lastModifiedBy>Fitas Katarzyna</cp:lastModifiedBy>
  <dcterms:created xsi:type="dcterms:W3CDTF">2011-09-30T12:35:00Z</dcterms:created>
  <dcterms:modified xsi:type="dcterms:W3CDTF">2012-03-22T11:26:58Z</dcterms:modified>
  <cp:category/>
  <cp:version/>
  <cp:contentType/>
  <cp:contentStatus/>
</cp:coreProperties>
</file>