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100" windowHeight="9270" activeTab="0"/>
  </bookViews>
  <sheets>
    <sheet name="obowiązkowy" sheetId="1" r:id="rId1"/>
    <sheet name="dodatkowy" sheetId="2" r:id="rId2"/>
    <sheet name="Arkusz2" sheetId="3" r:id="rId3"/>
    <sheet name="Arkusz3" sheetId="4" r:id="rId4"/>
  </sheets>
  <definedNames>
    <definedName name="_AMO_SingleObject_669236166_ROM_F0.SEC2.Tabulate_1.SEC1.BDY.Cross_tabular_summary_report_Table_1" hidden="1">'obowiązkowy'!$A$4:$I$16</definedName>
    <definedName name="_AMO_SingleObject_669236166_ROM_F0.SEC2.Tabulate_1.SEC1.FTR.TXT1" hidden="1">'obowiązkowy'!#REF!</definedName>
    <definedName name="_AMO_SingleObject_669236166_ROM_F0.SEC2.Tabulate_1.SEC1.FTR.TXT2" hidden="1">'obowiązkowy'!$A$18:$I$18</definedName>
    <definedName name="_AMO_SingleObject_669236166_ROM_F0.SEC2.Tabulate_1.SEC1.FTR.TXT3" hidden="1">'obowiązkowy'!$A$19:$J$19</definedName>
    <definedName name="_AMO_SingleObject_669236166_ROM_F0.SEC2.Tabulate_1.SEC1.FTR.TXT4" hidden="1">'obowiązkowy'!$A$20:$J$20</definedName>
    <definedName name="_AMO_SingleObject_669236166_ROM_F0.SEC2.Tabulate_1.SEC1.FTR.TXT5" hidden="1">'obowiązkowy'!$A$21:$J$21</definedName>
    <definedName name="_AMO_SingleObject_669236166_ROM_F0.SEC2.Tabulate_1.SEC1.FTR.TXT6" hidden="1">'obowiązkowy'!$A$22:$J$22</definedName>
    <definedName name="_AMO_SingleObject_669236166_ROM_F0.SEC2.Tabulate_1.SEC1.FTR.TXT7" hidden="1">'obowiązkowy'!$A$23:$J$23</definedName>
    <definedName name="_AMO_SingleObject_669236166_ROM_F0.SEC2.Tabulate_1.SEC1.FTR.TXT8" hidden="1">'obowiązkowy'!$A$24:$J$24</definedName>
    <definedName name="_AMO_SingleObject_669236166_ROM_F0.SEC2.Tabulate_1.SEC1.HDR.TXT1" hidden="1">'obowiązkowy'!$A$1:$I$1</definedName>
    <definedName name="_AMO_SingleObject_737268644_ROM_F0.SEC2.Tabulate_1.SEC1.BDY.Cross_tabular_summary_report_Table_1" hidden="1">'dodatkowy'!$A$4:$T$17</definedName>
    <definedName name="_AMO_SingleObject_737268644_ROM_F0.SEC2.Tabulate_1.SEC1.FTR.TXT1" hidden="1">'dodatkowy'!#REF!</definedName>
    <definedName name="_AMO_SingleObject_737268644_ROM_F0.SEC2.Tabulate_1.SEC1.FTR.TXT2" hidden="1">'dodatkowy'!$A$19:$T$19</definedName>
    <definedName name="_AMO_SingleObject_737268644_ROM_F0.SEC2.Tabulate_1.SEC1.FTR.TXT3" hidden="1">'dodatkowy'!$A$20:$T$20</definedName>
    <definedName name="_AMO_SingleObject_737268644_ROM_F0.SEC2.Tabulate_1.SEC1.FTR.TXT4" hidden="1">'dodatkowy'!$A$21:$T$21</definedName>
    <definedName name="_AMO_SingleObject_737268644_ROM_F0.SEC2.Tabulate_1.SEC1.FTR.TXT5" hidden="1">'dodatkowy'!$A$22:$T$22</definedName>
    <definedName name="_AMO_SingleObject_737268644_ROM_F0.SEC2.Tabulate_1.SEC1.FTR.TXT6" hidden="1">'dodatkowy'!$A$23:$T$23</definedName>
    <definedName name="_AMO_SingleObject_737268644_ROM_F0.SEC2.Tabulate_1.SEC1.FTR.TXT7" hidden="1">'dodatkowy'!$A$24:$T$24</definedName>
    <definedName name="_AMO_SingleObject_737268644_ROM_F0.SEC2.Tabulate_1.SEC1.HDR.TXT1" hidden="1">'dodatkowy'!$A$1:$T$1</definedName>
  </definedNames>
  <calcPr fullCalcOnLoad="1"/>
</workbook>
</file>

<file path=xl/sharedStrings.xml><?xml version="1.0" encoding="utf-8"?>
<sst xmlns="http://schemas.openxmlformats.org/spreadsheetml/2006/main" count="71" uniqueCount="43">
  <si>
    <t>Nazwa języka</t>
  </si>
  <si>
    <t>angielski</t>
  </si>
  <si>
    <t>niemiecki</t>
  </si>
  <si>
    <t>rosyjski</t>
  </si>
  <si>
    <t>francuski</t>
  </si>
  <si>
    <t>hiszpański</t>
  </si>
  <si>
    <t>łacina</t>
  </si>
  <si>
    <t>włoski</t>
  </si>
  <si>
    <t>inny</t>
  </si>
  <si>
    <t>Szkoła podstawowa</t>
  </si>
  <si>
    <t>Gimnazjum</t>
  </si>
  <si>
    <t>Liceum ogólnokształcące w tym uzupeł.</t>
  </si>
  <si>
    <t>Technikum w tym uzupeł.</t>
  </si>
  <si>
    <t>Zasadnicza szkoła zawodowa</t>
  </si>
  <si>
    <t>Liceum profilowane</t>
  </si>
  <si>
    <t>Nauczycielskie Kolegium Języków Obcych</t>
  </si>
  <si>
    <t>Szkoła policealna</t>
  </si>
  <si>
    <t>Kolegium nauczycielskie</t>
  </si>
  <si>
    <t>Kolegium Pracowników Służb Społecznych</t>
  </si>
  <si>
    <t>Szkoła artystyczna</t>
  </si>
  <si>
    <t>Bez szkół dla dorosłych (kategoria uczniów id=1 i 3)</t>
  </si>
  <si>
    <t>Kategoria:</t>
  </si>
  <si>
    <t>szkoły podstawowe zawiera typy: 00001, 00021, 00082;</t>
  </si>
  <si>
    <t>szkoła policealna zawiera typy: 00019, 00032, 00066;</t>
  </si>
  <si>
    <t>szkoła artystyczna zawiera szkoły artystyczne bez pionu ogólnokształcącego (typy: 00022, 00023, 00025, 00030, 00031, 00069, 00070);</t>
  </si>
  <si>
    <t>technikum w tym uzupeł. zawiera również szkoły artystyczne z pionem ogólnokształcącym dające uprawnienia zawodowe (typy: 00024, 00026, 00027, 00029).</t>
  </si>
  <si>
    <t>Liczba uczniów uczących się języka obcego jako obowiązkowego wg typów szkół</t>
  </si>
  <si>
    <t>Nazwa języka obcego</t>
  </si>
  <si>
    <t>słowacki</t>
  </si>
  <si>
    <t>grecki</t>
  </si>
  <si>
    <t>chiński</t>
  </si>
  <si>
    <t>czeski</t>
  </si>
  <si>
    <t>japoński</t>
  </si>
  <si>
    <t>szwedzki</t>
  </si>
  <si>
    <t>portugalski</t>
  </si>
  <si>
    <t>niderlandzki</t>
  </si>
  <si>
    <t>irlandzki</t>
  </si>
  <si>
    <t>litewski</t>
  </si>
  <si>
    <t>arabski</t>
  </si>
  <si>
    <t>Przedszkole</t>
  </si>
  <si>
    <t>Liczba uczniów uczących się języka obcego jako dodatkowego wg typów szkół</t>
  </si>
  <si>
    <t>Razem</t>
  </si>
  <si>
    <t>Dane wg SIO stan na dzień 30 września 2011 r. v.5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</si>
</sst>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vertical="center" wrapText="1"/>
    </xf>
    <xf numFmtId="0" fontId="2" fillId="0" borderId="0" xfId="0" applyFont="1" applyAlignment="1">
      <alignment/>
    </xf>
    <xf numFmtId="49" fontId="1" fillId="8" borderId="10" xfId="0" applyNumberFormat="1" applyFont="1" applyFill="1" applyBorder="1" applyAlignment="1">
      <alignment horizontal="center" vertical="center"/>
    </xf>
    <xf numFmtId="49" fontId="1" fillId="8" borderId="10" xfId="0" applyNumberFormat="1" applyFont="1" applyFill="1" applyBorder="1" applyAlignment="1">
      <alignment horizontal="left" vertical="top"/>
    </xf>
    <xf numFmtId="0" fontId="1" fillId="0" borderId="0" xfId="0" applyFont="1" applyAlignment="1">
      <alignment/>
    </xf>
    <xf numFmtId="49" fontId="1" fillId="8" borderId="11" xfId="0" applyNumberFormat="1" applyFont="1" applyFill="1" applyBorder="1" applyAlignment="1">
      <alignment horizontal="left" vertical="top"/>
    </xf>
    <xf numFmtId="49" fontId="1" fillId="8" borderId="12" xfId="0" applyNumberFormat="1" applyFont="1" applyFill="1" applyBorder="1" applyAlignment="1">
      <alignment horizontal="left" vertical="top"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1" fillId="8" borderId="13" xfId="0" applyNumberFormat="1" applyFont="1" applyFill="1" applyBorder="1" applyAlignment="1">
      <alignment/>
    </xf>
    <xf numFmtId="3" fontId="1" fillId="8" borderId="14" xfId="0" applyNumberFormat="1" applyFont="1" applyFill="1" applyBorder="1" applyAlignment="1">
      <alignment/>
    </xf>
    <xf numFmtId="3" fontId="1" fillId="8" borderId="10" xfId="0" applyNumberFormat="1" applyFont="1" applyFill="1" applyBorder="1" applyAlignment="1">
      <alignment/>
    </xf>
    <xf numFmtId="49" fontId="1" fillId="8" borderId="15" xfId="0" applyNumberFormat="1" applyFont="1" applyFill="1" applyBorder="1" applyAlignment="1">
      <alignment horizontal="center" vertical="center"/>
    </xf>
    <xf numFmtId="3" fontId="0" fillId="0" borderId="15" xfId="0" applyNumberFormat="1" applyBorder="1" applyAlignment="1">
      <alignment horizontal="right"/>
    </xf>
    <xf numFmtId="3" fontId="1" fillId="8" borderId="16" xfId="0" applyNumberFormat="1" applyFont="1" applyFill="1" applyBorder="1" applyAlignment="1">
      <alignment/>
    </xf>
    <xf numFmtId="49" fontId="1" fillId="8" borderId="17" xfId="0" applyNumberFormat="1" applyFont="1" applyFill="1" applyBorder="1" applyAlignment="1">
      <alignment horizontal="left" vertical="top"/>
    </xf>
    <xf numFmtId="3" fontId="0" fillId="0" borderId="18" xfId="0" applyNumberFormat="1" applyBorder="1" applyAlignment="1">
      <alignment/>
    </xf>
    <xf numFmtId="49" fontId="1" fillId="8" borderId="19" xfId="0" applyNumberFormat="1" applyFont="1" applyFill="1" applyBorder="1" applyAlignment="1">
      <alignment horizontal="left" vertical="top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/>
    </xf>
    <xf numFmtId="49" fontId="0" fillId="0" borderId="0" xfId="0" applyNumberFormat="1" applyBorder="1" applyAlignment="1">
      <alignment horizontal="left" vertical="center" wrapText="1"/>
    </xf>
    <xf numFmtId="0" fontId="1" fillId="8" borderId="23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49" fontId="1" fillId="8" borderId="24" xfId="0" applyNumberFormat="1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vertical="center" wrapText="1"/>
    </xf>
    <xf numFmtId="0" fontId="1" fillId="8" borderId="10" xfId="0" applyFont="1" applyFill="1" applyBorder="1" applyAlignment="1">
      <alignment horizontal="center" vertical="center"/>
    </xf>
    <xf numFmtId="49" fontId="1" fillId="8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00390625" style="0" customWidth="1"/>
    <col min="2" max="2" width="9.28125" style="0" customWidth="1"/>
    <col min="3" max="3" width="9.8515625" style="0" customWidth="1"/>
    <col min="5" max="5" width="9.421875" style="0" customWidth="1"/>
    <col min="6" max="6" width="10.28125" style="0" customWidth="1"/>
  </cols>
  <sheetData>
    <row r="1" ht="15">
      <c r="A1" t="s">
        <v>42</v>
      </c>
    </row>
    <row r="2" ht="18.75">
      <c r="A2" s="3" t="s">
        <v>26</v>
      </c>
    </row>
    <row r="3" ht="19.5" thickBot="1">
      <c r="A3" s="3"/>
    </row>
    <row r="4" spans="1:10" ht="15">
      <c r="A4" s="24"/>
      <c r="B4" s="26" t="s">
        <v>0</v>
      </c>
      <c r="C4" s="27"/>
      <c r="D4" s="27"/>
      <c r="E4" s="27"/>
      <c r="F4" s="27"/>
      <c r="G4" s="27"/>
      <c r="H4" s="27"/>
      <c r="I4" s="28"/>
      <c r="J4" s="30" t="s">
        <v>41</v>
      </c>
    </row>
    <row r="5" spans="1:10" ht="15">
      <c r="A5" s="25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14" t="s">
        <v>8</v>
      </c>
      <c r="J5" s="31"/>
    </row>
    <row r="6" spans="1:10" ht="15">
      <c r="A6" s="17" t="s">
        <v>9</v>
      </c>
      <c r="B6" s="9">
        <v>2022052</v>
      </c>
      <c r="C6" s="9">
        <v>163301</v>
      </c>
      <c r="D6" s="9">
        <v>10042</v>
      </c>
      <c r="E6" s="9">
        <v>6289</v>
      </c>
      <c r="F6" s="9">
        <v>2025</v>
      </c>
      <c r="G6" s="9">
        <v>0</v>
      </c>
      <c r="H6" s="9">
        <v>229</v>
      </c>
      <c r="I6" s="15">
        <v>813</v>
      </c>
      <c r="J6" s="18">
        <f>SUM(B6:I6)</f>
        <v>2204751</v>
      </c>
    </row>
    <row r="7" spans="1:10" ht="15">
      <c r="A7" s="17" t="s">
        <v>10</v>
      </c>
      <c r="B7" s="9">
        <v>1142601</v>
      </c>
      <c r="C7" s="9">
        <v>832595</v>
      </c>
      <c r="D7" s="9">
        <v>94822</v>
      </c>
      <c r="E7" s="9">
        <v>44664</v>
      </c>
      <c r="F7" s="9">
        <v>13527</v>
      </c>
      <c r="G7" s="9">
        <v>694</v>
      </c>
      <c r="H7" s="9">
        <v>3357</v>
      </c>
      <c r="I7" s="15">
        <v>713</v>
      </c>
      <c r="J7" s="18">
        <f aca="true" t="shared" si="0" ref="J7:J17">SUM(B7:I7)</f>
        <v>2132973</v>
      </c>
    </row>
    <row r="8" spans="1:10" ht="15">
      <c r="A8" s="17" t="s">
        <v>11</v>
      </c>
      <c r="B8" s="9">
        <v>594970</v>
      </c>
      <c r="C8" s="9">
        <v>377312</v>
      </c>
      <c r="D8" s="9">
        <v>59714</v>
      </c>
      <c r="E8" s="9">
        <v>68659</v>
      </c>
      <c r="F8" s="9">
        <v>21972</v>
      </c>
      <c r="G8" s="9">
        <v>20391</v>
      </c>
      <c r="H8" s="9">
        <v>11994</v>
      </c>
      <c r="I8" s="15">
        <v>344</v>
      </c>
      <c r="J8" s="18">
        <f t="shared" si="0"/>
        <v>1155356</v>
      </c>
    </row>
    <row r="9" spans="1:10" ht="15">
      <c r="A9" s="17" t="s">
        <v>12</v>
      </c>
      <c r="B9" s="9">
        <v>525935</v>
      </c>
      <c r="C9" s="9">
        <v>411245</v>
      </c>
      <c r="D9" s="9">
        <v>58280</v>
      </c>
      <c r="E9" s="9">
        <v>23954</v>
      </c>
      <c r="F9" s="9">
        <v>2082</v>
      </c>
      <c r="G9" s="9">
        <v>281</v>
      </c>
      <c r="H9" s="9">
        <v>795</v>
      </c>
      <c r="I9" s="15">
        <v>442</v>
      </c>
      <c r="J9" s="18">
        <f t="shared" si="0"/>
        <v>1023014</v>
      </c>
    </row>
    <row r="10" spans="1:10" ht="15">
      <c r="A10" s="17" t="s">
        <v>13</v>
      </c>
      <c r="B10" s="9">
        <v>105526</v>
      </c>
      <c r="C10" s="9">
        <v>72282</v>
      </c>
      <c r="D10" s="9">
        <v>19488</v>
      </c>
      <c r="E10" s="9">
        <v>1821</v>
      </c>
      <c r="F10" s="9">
        <v>0</v>
      </c>
      <c r="G10" s="9">
        <v>0</v>
      </c>
      <c r="H10" s="9">
        <v>68</v>
      </c>
      <c r="I10" s="15">
        <v>24</v>
      </c>
      <c r="J10" s="18">
        <f t="shared" si="0"/>
        <v>199209</v>
      </c>
    </row>
    <row r="11" spans="1:10" ht="15">
      <c r="A11" s="17" t="s">
        <v>14</v>
      </c>
      <c r="B11" s="9">
        <v>25761</v>
      </c>
      <c r="C11" s="9">
        <v>18552</v>
      </c>
      <c r="D11" s="9">
        <v>4071</v>
      </c>
      <c r="E11" s="9">
        <v>1252</v>
      </c>
      <c r="F11" s="9">
        <v>143</v>
      </c>
      <c r="G11" s="9">
        <v>0</v>
      </c>
      <c r="H11" s="9">
        <v>68</v>
      </c>
      <c r="I11" s="15">
        <v>38</v>
      </c>
      <c r="J11" s="18">
        <f t="shared" si="0"/>
        <v>49885</v>
      </c>
    </row>
    <row r="12" spans="1:10" ht="15">
      <c r="A12" s="17" t="s">
        <v>15</v>
      </c>
      <c r="B12" s="9">
        <v>4920</v>
      </c>
      <c r="C12" s="9">
        <v>2445</v>
      </c>
      <c r="D12" s="9">
        <v>0</v>
      </c>
      <c r="E12" s="9">
        <v>452</v>
      </c>
      <c r="F12" s="9">
        <v>348</v>
      </c>
      <c r="G12" s="9">
        <v>0</v>
      </c>
      <c r="H12" s="9">
        <v>265</v>
      </c>
      <c r="I12" s="15">
        <v>42</v>
      </c>
      <c r="J12" s="18">
        <f t="shared" si="0"/>
        <v>8472</v>
      </c>
    </row>
    <row r="13" spans="1:10" ht="15">
      <c r="A13" s="17" t="s">
        <v>16</v>
      </c>
      <c r="B13" s="9">
        <v>3139</v>
      </c>
      <c r="C13" s="9">
        <v>403</v>
      </c>
      <c r="D13" s="9">
        <v>65</v>
      </c>
      <c r="E13" s="9">
        <v>174</v>
      </c>
      <c r="F13" s="9">
        <v>0</v>
      </c>
      <c r="G13" s="9">
        <v>270</v>
      </c>
      <c r="H13" s="9">
        <v>58</v>
      </c>
      <c r="I13" s="15">
        <v>141</v>
      </c>
      <c r="J13" s="18">
        <f t="shared" si="0"/>
        <v>4250</v>
      </c>
    </row>
    <row r="14" spans="1:10" ht="15">
      <c r="A14" s="17" t="s">
        <v>17</v>
      </c>
      <c r="B14" s="9">
        <v>2945</v>
      </c>
      <c r="C14" s="9">
        <v>510</v>
      </c>
      <c r="D14" s="9">
        <v>29</v>
      </c>
      <c r="E14" s="9">
        <v>139</v>
      </c>
      <c r="F14" s="9">
        <v>0</v>
      </c>
      <c r="G14" s="9">
        <v>100</v>
      </c>
      <c r="H14" s="9">
        <v>0</v>
      </c>
      <c r="I14" s="15">
        <v>0</v>
      </c>
      <c r="J14" s="18">
        <f t="shared" si="0"/>
        <v>3723</v>
      </c>
    </row>
    <row r="15" spans="1:10" ht="15">
      <c r="A15" s="17" t="s">
        <v>18</v>
      </c>
      <c r="B15" s="9">
        <v>1128</v>
      </c>
      <c r="C15" s="9">
        <v>191</v>
      </c>
      <c r="D15" s="9">
        <v>0</v>
      </c>
      <c r="E15" s="9">
        <v>56</v>
      </c>
      <c r="F15" s="9">
        <v>0</v>
      </c>
      <c r="G15" s="9">
        <v>0</v>
      </c>
      <c r="H15" s="9">
        <v>0</v>
      </c>
      <c r="I15" s="15">
        <v>0</v>
      </c>
      <c r="J15" s="18">
        <f t="shared" si="0"/>
        <v>1375</v>
      </c>
    </row>
    <row r="16" spans="1:10" ht="15.75" thickBot="1">
      <c r="A16" s="19" t="s">
        <v>19</v>
      </c>
      <c r="B16" s="20">
        <v>351</v>
      </c>
      <c r="C16" s="20">
        <v>223</v>
      </c>
      <c r="D16" s="20">
        <v>0</v>
      </c>
      <c r="E16" s="20">
        <v>15</v>
      </c>
      <c r="F16" s="20">
        <v>0</v>
      </c>
      <c r="G16" s="20">
        <v>0</v>
      </c>
      <c r="H16" s="20">
        <v>18</v>
      </c>
      <c r="I16" s="21">
        <v>0</v>
      </c>
      <c r="J16" s="22">
        <f t="shared" si="0"/>
        <v>607</v>
      </c>
    </row>
    <row r="17" spans="1:10" ht="15.75" thickBot="1">
      <c r="A17" s="8" t="s">
        <v>41</v>
      </c>
      <c r="B17" s="11">
        <f>SUM(B6:B16)</f>
        <v>4429328</v>
      </c>
      <c r="C17" s="11">
        <f aca="true" t="shared" si="1" ref="C17:I17">SUM(C6:C16)</f>
        <v>1879059</v>
      </c>
      <c r="D17" s="11">
        <f t="shared" si="1"/>
        <v>246511</v>
      </c>
      <c r="E17" s="11">
        <f t="shared" si="1"/>
        <v>147475</v>
      </c>
      <c r="F17" s="11">
        <f t="shared" si="1"/>
        <v>40097</v>
      </c>
      <c r="G17" s="11">
        <f t="shared" si="1"/>
        <v>21736</v>
      </c>
      <c r="H17" s="11">
        <f t="shared" si="1"/>
        <v>16852</v>
      </c>
      <c r="I17" s="16">
        <f t="shared" si="1"/>
        <v>2557</v>
      </c>
      <c r="J17" s="12">
        <f t="shared" si="0"/>
        <v>6783615</v>
      </c>
    </row>
    <row r="18" spans="1:9" ht="15">
      <c r="A18" s="29"/>
      <c r="B18" s="29"/>
      <c r="C18" s="29"/>
      <c r="D18" s="29"/>
      <c r="E18" s="29"/>
      <c r="F18" s="29"/>
      <c r="G18" s="29"/>
      <c r="H18" s="29"/>
      <c r="I18" s="29"/>
    </row>
    <row r="19" spans="1:10" ht="15">
      <c r="A19" s="23" t="s">
        <v>20</v>
      </c>
      <c r="B19" s="23"/>
      <c r="C19" s="23"/>
      <c r="D19" s="23"/>
      <c r="E19" s="23"/>
      <c r="F19" s="23"/>
      <c r="G19" s="23"/>
      <c r="H19" s="23"/>
      <c r="I19" s="23"/>
      <c r="J19" s="1"/>
    </row>
    <row r="20" spans="1:10" ht="15">
      <c r="A20" s="23" t="s">
        <v>21</v>
      </c>
      <c r="B20" s="23"/>
      <c r="C20" s="23"/>
      <c r="D20" s="23"/>
      <c r="E20" s="23"/>
      <c r="F20" s="23"/>
      <c r="G20" s="23"/>
      <c r="H20" s="23"/>
      <c r="I20" s="23"/>
      <c r="J20" s="1"/>
    </row>
    <row r="21" spans="1:10" ht="16.5" customHeight="1">
      <c r="A21" s="23" t="s">
        <v>22</v>
      </c>
      <c r="B21" s="23"/>
      <c r="C21" s="23"/>
      <c r="D21" s="23"/>
      <c r="E21" s="23"/>
      <c r="F21" s="23"/>
      <c r="G21" s="23"/>
      <c r="H21" s="23"/>
      <c r="I21" s="23"/>
      <c r="J21" s="1"/>
    </row>
    <row r="22" spans="1:10" ht="16.5" customHeight="1">
      <c r="A22" s="23" t="s">
        <v>23</v>
      </c>
      <c r="B22" s="23"/>
      <c r="C22" s="23"/>
      <c r="D22" s="23"/>
      <c r="E22" s="23"/>
      <c r="F22" s="23"/>
      <c r="G22" s="23"/>
      <c r="H22" s="23"/>
      <c r="I22" s="23"/>
      <c r="J22" s="1"/>
    </row>
    <row r="23" spans="1:10" ht="16.5" customHeight="1">
      <c r="A23" s="23" t="s">
        <v>24</v>
      </c>
      <c r="B23" s="23"/>
      <c r="C23" s="23"/>
      <c r="D23" s="23"/>
      <c r="E23" s="23"/>
      <c r="F23" s="23"/>
      <c r="G23" s="23"/>
      <c r="H23" s="23"/>
      <c r="I23" s="23"/>
      <c r="J23" s="1"/>
    </row>
    <row r="24" spans="1:10" ht="33" customHeight="1">
      <c r="A24" s="23" t="s">
        <v>25</v>
      </c>
      <c r="B24" s="23"/>
      <c r="C24" s="23"/>
      <c r="D24" s="23"/>
      <c r="E24" s="23"/>
      <c r="F24" s="23"/>
      <c r="G24" s="23"/>
      <c r="H24" s="23"/>
      <c r="I24" s="23"/>
      <c r="J24" s="2"/>
    </row>
    <row r="25" ht="31.5" customHeight="1"/>
  </sheetData>
  <sheetProtection/>
  <mergeCells count="10">
    <mergeCell ref="A4:A5"/>
    <mergeCell ref="B4:I4"/>
    <mergeCell ref="A18:I18"/>
    <mergeCell ref="J4:J5"/>
    <mergeCell ref="A23:I23"/>
    <mergeCell ref="A24:I24"/>
    <mergeCell ref="A21:I21"/>
    <mergeCell ref="A19:I19"/>
    <mergeCell ref="A20:I20"/>
    <mergeCell ref="A22:I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U24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37.140625" style="0" customWidth="1"/>
    <col min="2" max="2" width="9.28125" style="0" customWidth="1"/>
    <col min="3" max="3" width="9.8515625" style="0" customWidth="1"/>
    <col min="5" max="5" width="9.421875" style="0" customWidth="1"/>
    <col min="6" max="6" width="10.28125" style="0" customWidth="1"/>
    <col min="10" max="10" width="9.00390625" style="0" customWidth="1"/>
    <col min="15" max="15" width="9.28125" style="0" customWidth="1"/>
    <col min="16" max="16" width="11.00390625" style="0" customWidth="1"/>
    <col min="17" max="17" width="11.8515625" style="0" customWidth="1"/>
    <col min="18" max="18" width="9.00390625" style="0" customWidth="1"/>
  </cols>
  <sheetData>
    <row r="1" ht="15">
      <c r="A1" t="s">
        <v>42</v>
      </c>
    </row>
    <row r="2" ht="18.75">
      <c r="A2" s="3" t="s">
        <v>40</v>
      </c>
    </row>
    <row r="3" ht="18.75">
      <c r="A3" s="3"/>
    </row>
    <row r="4" spans="1:21" s="6" customFormat="1" ht="15">
      <c r="A4" s="35"/>
      <c r="B4" s="36" t="s">
        <v>27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2" t="s">
        <v>41</v>
      </c>
    </row>
    <row r="5" spans="1:21" s="6" customFormat="1" ht="15">
      <c r="A5" s="35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28</v>
      </c>
      <c r="K5" s="4" t="s">
        <v>29</v>
      </c>
      <c r="L5" s="4" t="s">
        <v>31</v>
      </c>
      <c r="M5" s="4" t="s">
        <v>30</v>
      </c>
      <c r="N5" s="4" t="s">
        <v>32</v>
      </c>
      <c r="O5" s="4" t="s">
        <v>33</v>
      </c>
      <c r="P5" s="4" t="s">
        <v>34</v>
      </c>
      <c r="Q5" s="4" t="s">
        <v>35</v>
      </c>
      <c r="R5" s="4" t="s">
        <v>36</v>
      </c>
      <c r="S5" s="4" t="s">
        <v>37</v>
      </c>
      <c r="T5" s="4" t="s">
        <v>38</v>
      </c>
      <c r="U5" s="33"/>
    </row>
    <row r="6" spans="1:21" ht="15">
      <c r="A6" s="5" t="s">
        <v>9</v>
      </c>
      <c r="B6" s="9">
        <v>51552</v>
      </c>
      <c r="C6" s="9">
        <v>167501</v>
      </c>
      <c r="D6" s="9">
        <v>39241</v>
      </c>
      <c r="E6" s="9">
        <v>10977</v>
      </c>
      <c r="F6" s="9">
        <v>1800</v>
      </c>
      <c r="G6" s="9">
        <v>0</v>
      </c>
      <c r="H6" s="9">
        <v>405</v>
      </c>
      <c r="I6" s="9">
        <v>642</v>
      </c>
      <c r="J6" s="9">
        <v>60</v>
      </c>
      <c r="K6" s="9">
        <v>294</v>
      </c>
      <c r="L6" s="9">
        <v>132</v>
      </c>
      <c r="M6" s="9">
        <v>62</v>
      </c>
      <c r="N6" s="9">
        <v>7</v>
      </c>
      <c r="O6" s="9">
        <v>0</v>
      </c>
      <c r="P6" s="9">
        <v>0</v>
      </c>
      <c r="Q6" s="9">
        <v>0</v>
      </c>
      <c r="R6" s="9">
        <v>0</v>
      </c>
      <c r="S6" s="9">
        <v>1</v>
      </c>
      <c r="T6" s="9">
        <v>0</v>
      </c>
      <c r="U6" s="13">
        <f>SUM(B6:T6)</f>
        <v>272674</v>
      </c>
    </row>
    <row r="7" spans="1:21" ht="15">
      <c r="A7" s="5" t="s">
        <v>10</v>
      </c>
      <c r="B7" s="9">
        <v>36428</v>
      </c>
      <c r="C7" s="9">
        <v>130580</v>
      </c>
      <c r="D7" s="9">
        <v>22396</v>
      </c>
      <c r="E7" s="9">
        <v>9774</v>
      </c>
      <c r="F7" s="9">
        <v>3542</v>
      </c>
      <c r="G7" s="9">
        <v>1148</v>
      </c>
      <c r="H7" s="9">
        <v>696</v>
      </c>
      <c r="I7" s="9">
        <v>34</v>
      </c>
      <c r="J7" s="9">
        <v>0</v>
      </c>
      <c r="K7" s="9">
        <v>158</v>
      </c>
      <c r="L7" s="9">
        <v>4</v>
      </c>
      <c r="M7" s="9">
        <v>0</v>
      </c>
      <c r="N7" s="9">
        <v>18</v>
      </c>
      <c r="O7" s="9">
        <v>2</v>
      </c>
      <c r="P7" s="9">
        <v>0</v>
      </c>
      <c r="Q7" s="9">
        <v>3</v>
      </c>
      <c r="R7" s="9">
        <v>0</v>
      </c>
      <c r="S7" s="9">
        <v>0</v>
      </c>
      <c r="T7" s="9">
        <v>1</v>
      </c>
      <c r="U7" s="13">
        <f aca="true" t="shared" si="0" ref="U7:U18">SUM(B7:T7)</f>
        <v>204784</v>
      </c>
    </row>
    <row r="8" spans="1:21" ht="15">
      <c r="A8" s="5" t="s">
        <v>11</v>
      </c>
      <c r="B8" s="9">
        <v>3351</v>
      </c>
      <c r="C8" s="9">
        <v>25765</v>
      </c>
      <c r="D8" s="9">
        <v>7649</v>
      </c>
      <c r="E8" s="9">
        <v>7324</v>
      </c>
      <c r="F8" s="9">
        <v>3156</v>
      </c>
      <c r="G8" s="9">
        <v>19672</v>
      </c>
      <c r="H8" s="9">
        <v>1970</v>
      </c>
      <c r="I8" s="9">
        <v>309</v>
      </c>
      <c r="J8" s="9">
        <v>0</v>
      </c>
      <c r="K8" s="9">
        <v>175</v>
      </c>
      <c r="L8" s="9">
        <v>0</v>
      </c>
      <c r="M8" s="9">
        <v>0</v>
      </c>
      <c r="N8" s="9">
        <v>0</v>
      </c>
      <c r="O8" s="9">
        <v>2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13">
        <f t="shared" si="0"/>
        <v>69373</v>
      </c>
    </row>
    <row r="9" spans="1:21" ht="15">
      <c r="A9" s="5" t="s">
        <v>12</v>
      </c>
      <c r="B9" s="9">
        <v>4198</v>
      </c>
      <c r="C9" s="9">
        <v>21051</v>
      </c>
      <c r="D9" s="9">
        <v>5115</v>
      </c>
      <c r="E9" s="9">
        <v>2546</v>
      </c>
      <c r="F9" s="9">
        <v>564</v>
      </c>
      <c r="G9" s="9">
        <v>0</v>
      </c>
      <c r="H9" s="9">
        <v>498</v>
      </c>
      <c r="I9" s="9">
        <v>65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13">
        <f t="shared" si="0"/>
        <v>34037</v>
      </c>
    </row>
    <row r="10" spans="1:21" ht="15">
      <c r="A10" s="5" t="s">
        <v>39</v>
      </c>
      <c r="B10" s="9">
        <v>384087</v>
      </c>
      <c r="C10" s="9">
        <v>11220</v>
      </c>
      <c r="D10" s="9">
        <v>526</v>
      </c>
      <c r="E10" s="9">
        <v>3010</v>
      </c>
      <c r="F10" s="9">
        <v>319</v>
      </c>
      <c r="G10" s="9">
        <v>0</v>
      </c>
      <c r="H10" s="9">
        <v>516</v>
      </c>
      <c r="I10" s="9">
        <v>2721</v>
      </c>
      <c r="J10" s="9">
        <v>1</v>
      </c>
      <c r="K10" s="9">
        <v>0</v>
      </c>
      <c r="L10" s="9">
        <v>17</v>
      </c>
      <c r="M10" s="9">
        <v>44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13">
        <f t="shared" si="0"/>
        <v>402461</v>
      </c>
    </row>
    <row r="11" spans="1:21" ht="15">
      <c r="A11" s="5" t="s">
        <v>13</v>
      </c>
      <c r="B11" s="9">
        <v>359</v>
      </c>
      <c r="C11" s="9">
        <v>392</v>
      </c>
      <c r="D11" s="9">
        <v>84</v>
      </c>
      <c r="E11" s="9">
        <v>35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13">
        <f t="shared" si="0"/>
        <v>870</v>
      </c>
    </row>
    <row r="12" spans="1:21" ht="15">
      <c r="A12" s="5" t="s">
        <v>14</v>
      </c>
      <c r="B12" s="9">
        <v>159</v>
      </c>
      <c r="C12" s="9">
        <v>1057</v>
      </c>
      <c r="D12" s="9">
        <v>632</v>
      </c>
      <c r="E12" s="9">
        <v>224</v>
      </c>
      <c r="F12" s="9">
        <v>47</v>
      </c>
      <c r="G12" s="9">
        <v>0</v>
      </c>
      <c r="H12" s="9">
        <v>3</v>
      </c>
      <c r="I12" s="9">
        <v>45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13">
        <f t="shared" si="0"/>
        <v>2167</v>
      </c>
    </row>
    <row r="13" spans="1:21" ht="15">
      <c r="A13" s="5" t="s">
        <v>15</v>
      </c>
      <c r="B13" s="9">
        <v>531</v>
      </c>
      <c r="C13" s="9">
        <v>1202</v>
      </c>
      <c r="D13" s="9">
        <v>74</v>
      </c>
      <c r="E13" s="9">
        <v>244</v>
      </c>
      <c r="F13" s="9">
        <v>348</v>
      </c>
      <c r="G13" s="9">
        <v>0</v>
      </c>
      <c r="H13" s="9">
        <v>45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13">
        <f t="shared" si="0"/>
        <v>2444</v>
      </c>
    </row>
    <row r="14" spans="1:21" ht="15">
      <c r="A14" s="5" t="s">
        <v>16</v>
      </c>
      <c r="B14" s="9">
        <v>4733</v>
      </c>
      <c r="C14" s="9">
        <v>339</v>
      </c>
      <c r="D14" s="9">
        <v>0</v>
      </c>
      <c r="E14" s="9">
        <v>13</v>
      </c>
      <c r="F14" s="9">
        <v>0</v>
      </c>
      <c r="G14" s="9">
        <v>650</v>
      </c>
      <c r="H14" s="9">
        <v>0</v>
      </c>
      <c r="I14" s="9">
        <v>83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13">
        <f t="shared" si="0"/>
        <v>5818</v>
      </c>
    </row>
    <row r="15" spans="1:21" ht="15">
      <c r="A15" s="5" t="s">
        <v>17</v>
      </c>
      <c r="B15" s="9">
        <v>27</v>
      </c>
      <c r="C15" s="9">
        <v>21</v>
      </c>
      <c r="D15" s="9">
        <v>9</v>
      </c>
      <c r="E15" s="9">
        <v>0</v>
      </c>
      <c r="F15" s="9">
        <v>1</v>
      </c>
      <c r="G15" s="9">
        <v>24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13">
        <f t="shared" si="0"/>
        <v>82</v>
      </c>
    </row>
    <row r="16" spans="1:21" ht="15">
      <c r="A16" s="5" t="s">
        <v>18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13">
        <f t="shared" si="0"/>
        <v>0</v>
      </c>
    </row>
    <row r="17" spans="1:21" ht="15">
      <c r="A17" s="7" t="s">
        <v>19</v>
      </c>
      <c r="B17" s="10">
        <v>24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38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3">
        <f t="shared" si="0"/>
        <v>62</v>
      </c>
    </row>
    <row r="18" spans="1:21" ht="15">
      <c r="A18" s="5" t="s">
        <v>41</v>
      </c>
      <c r="B18" s="13">
        <f>SUM(B6:B17)</f>
        <v>485449</v>
      </c>
      <c r="C18" s="13">
        <f aca="true" t="shared" si="1" ref="C18:T18">SUM(C6:C17)</f>
        <v>359128</v>
      </c>
      <c r="D18" s="13">
        <f t="shared" si="1"/>
        <v>75726</v>
      </c>
      <c r="E18" s="13">
        <f t="shared" si="1"/>
        <v>34147</v>
      </c>
      <c r="F18" s="13">
        <f t="shared" si="1"/>
        <v>9777</v>
      </c>
      <c r="G18" s="13">
        <f t="shared" si="1"/>
        <v>21494</v>
      </c>
      <c r="H18" s="13">
        <f t="shared" si="1"/>
        <v>4171</v>
      </c>
      <c r="I18" s="13">
        <f t="shared" si="1"/>
        <v>3899</v>
      </c>
      <c r="J18" s="13">
        <f t="shared" si="1"/>
        <v>61</v>
      </c>
      <c r="K18" s="13">
        <f t="shared" si="1"/>
        <v>627</v>
      </c>
      <c r="L18" s="13">
        <f t="shared" si="1"/>
        <v>153</v>
      </c>
      <c r="M18" s="13">
        <f t="shared" si="1"/>
        <v>106</v>
      </c>
      <c r="N18" s="13">
        <f t="shared" si="1"/>
        <v>25</v>
      </c>
      <c r="O18" s="13">
        <f t="shared" si="1"/>
        <v>4</v>
      </c>
      <c r="P18" s="13">
        <f t="shared" si="1"/>
        <v>0</v>
      </c>
      <c r="Q18" s="13">
        <f t="shared" si="1"/>
        <v>3</v>
      </c>
      <c r="R18" s="13">
        <f t="shared" si="1"/>
        <v>0</v>
      </c>
      <c r="S18" s="13">
        <f t="shared" si="1"/>
        <v>1</v>
      </c>
      <c r="T18" s="13">
        <f t="shared" si="1"/>
        <v>1</v>
      </c>
      <c r="U18" s="13">
        <f t="shared" si="0"/>
        <v>994772</v>
      </c>
    </row>
    <row r="19" spans="1:20" ht="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15">
      <c r="A20" s="2" t="s">
        <v>21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  <c r="O20" s="1"/>
      <c r="P20" s="1"/>
      <c r="Q20" s="1"/>
      <c r="R20" s="1"/>
      <c r="S20" s="1"/>
      <c r="T20" s="1"/>
    </row>
    <row r="21" spans="1:20" ht="15">
      <c r="A21" s="34" t="s">
        <v>22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2"/>
      <c r="N21" s="1"/>
      <c r="O21" s="1"/>
      <c r="P21" s="1"/>
      <c r="Q21" s="1"/>
      <c r="R21" s="1"/>
      <c r="S21" s="1"/>
      <c r="T21" s="1"/>
    </row>
    <row r="22" spans="1:20" ht="15">
      <c r="A22" s="34" t="s">
        <v>23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2"/>
      <c r="N22" s="1"/>
      <c r="O22" s="1"/>
      <c r="P22" s="1"/>
      <c r="Q22" s="1"/>
      <c r="R22" s="1"/>
      <c r="S22" s="1"/>
      <c r="T22" s="1"/>
    </row>
    <row r="23" spans="1:20" ht="15">
      <c r="A23" s="34" t="s">
        <v>24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2"/>
      <c r="N23" s="1"/>
      <c r="O23" s="1"/>
      <c r="P23" s="1"/>
      <c r="Q23" s="1"/>
      <c r="R23" s="1"/>
      <c r="S23" s="1"/>
      <c r="T23" s="1"/>
    </row>
    <row r="24" spans="1:20" ht="14.25" customHeight="1">
      <c r="A24" s="34" t="s">
        <v>25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2"/>
      <c r="O24" s="2"/>
      <c r="P24" s="2"/>
      <c r="Q24" s="2"/>
      <c r="R24" s="2"/>
      <c r="S24" s="2"/>
      <c r="T24" s="2"/>
    </row>
    <row r="25" ht="16.5" customHeight="1"/>
  </sheetData>
  <sheetProtection/>
  <mergeCells count="8">
    <mergeCell ref="U4:U5"/>
    <mergeCell ref="A24:M24"/>
    <mergeCell ref="A23:L23"/>
    <mergeCell ref="A22:L22"/>
    <mergeCell ref="A21:L21"/>
    <mergeCell ref="A4:A5"/>
    <mergeCell ref="B4:T4"/>
    <mergeCell ref="A19:T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Fitas Katarzyna</dc:creator>
  <cp:keywords/>
  <dc:description/>
  <cp:lastModifiedBy>elzbieta.szymanowska</cp:lastModifiedBy>
  <dcterms:created xsi:type="dcterms:W3CDTF">2012-03-16T10:03:13Z</dcterms:created>
  <dcterms:modified xsi:type="dcterms:W3CDTF">2012-03-30T09:44:43Z</dcterms:modified>
  <cp:category/>
  <cp:version/>
  <cp:contentType/>
  <cp:contentStatus/>
</cp:coreProperties>
</file>